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300" windowHeight="8475" activeTab="0"/>
  </bookViews>
  <sheets>
    <sheet name="Coal PM10 based 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<sst xmlns="http://schemas.openxmlformats.org/spreadsheetml/2006/main" count="38" uniqueCount="38">
  <si>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</si>
  <si>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</si>
  <si>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</si>
  <si>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</si>
  <si>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</si>
  <si>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</si>
  <si>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</si>
  <si>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</si>
  <si>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</si>
  <si>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Formula </t>
  </si>
  <si>
    <t>Process Rate</t>
  </si>
  <si>
    <t>CAS#</t>
  </si>
  <si>
    <t>LB/HR</t>
  </si>
  <si>
    <t>LB/YR</t>
  </si>
  <si>
    <t>Aluminum</t>
  </si>
  <si>
    <t>Antimony</t>
  </si>
  <si>
    <t>Barium</t>
  </si>
  <si>
    <t>Cadmium</t>
  </si>
  <si>
    <t>Chlorine</t>
  </si>
  <si>
    <t>Chromium</t>
  </si>
  <si>
    <t>Cobalt</t>
  </si>
  <si>
    <t>Copper</t>
  </si>
  <si>
    <t>Lead</t>
  </si>
  <si>
    <t>Manganese</t>
  </si>
  <si>
    <t>Phosphorus</t>
  </si>
  <si>
    <t>Zinc</t>
  </si>
  <si>
    <t>References:</t>
  </si>
  <si>
    <t xml:space="preserve"> **5% of Chromium considered Hexavalent Chromium (District Policy)</t>
  </si>
  <si>
    <t>Substances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</si>
  <si>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Emissions from Operations generating Dust from Coal 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</si>
  <si>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 lb/hr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</si>
  <si>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 lb/yr</t>
    </r>
  </si>
  <si>
    <t>Hexavalent Chromium**</t>
  </si>
  <si>
    <r>
      <t xml:space="preserve">* Emission factors are derived from the 1989 Coal Dust profile #2120410, "Fugitive dust from storage and handling" from EPA Speciate 4.0, test data from the 1982 NEA report, </t>
    </r>
    <r>
      <rPr>
        <i/>
        <sz val="10"/>
        <rFont val="Arial"/>
        <family val="2"/>
      </rPr>
      <t>East Helena Source Apportionment Study</t>
    </r>
    <r>
      <rPr>
        <sz val="10"/>
        <rFont val="Arial"/>
        <family val="2"/>
      </rPr>
      <t xml:space="preserve"> to the State of Montana. </t>
    </r>
  </si>
  <si>
    <r>
      <t>Enter the process rates. Emissions are calculated by the multiplication of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and Emission Factors. Totals below.</t>
    </r>
  </si>
  <si>
    <r>
      <t>Emission Factors  Coal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Dust*</t>
    </r>
  </si>
  <si>
    <r>
      <t>Use this spreadsheet when the emissions are from a Coal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sources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are known (e.g. Coal Transfer Station). Entries required in yellow areas, output in gray areas.</t>
    </r>
  </si>
  <si>
    <t>Pollutants required for toxic reportinng. Current as of update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</si>
</sst>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11" fontId="2" fillId="27" borderId="0">
      <alignment horizontal="center"/>
      <protection/>
    </xf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1" fontId="0" fillId="30" borderId="0">
      <alignment horizontal="center"/>
      <protection/>
    </xf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0" fontId="36" fillId="0" borderId="6" applyNumberFormat="0" applyFill="0" applyAlignment="0" applyProtection="0"/>
    <xf numFmtId="0" fontId="37" fillId="33" borderId="0" applyNumberFormat="0" applyBorder="0" applyAlignment="0" applyProtection="0"/>
    <xf numFmtId="14" fontId="1" fillId="34" borderId="7" applyNumberFormat="0">
      <alignment horizontal="center" wrapText="1"/>
      <protection/>
    </xf>
    <xf numFmtId="0" fontId="2" fillId="35" borderId="7" applyNumberFormat="0" applyFont="0" applyAlignment="0" applyProtection="0"/>
    <xf numFmtId="0" fontId="2" fillId="36" borderId="7" applyNumberFormat="0" applyFont="0" applyAlignment="0" applyProtection="0"/>
    <xf numFmtId="49" fontId="4" fillId="35" borderId="8" applyBorder="0">
      <alignment wrapText="1"/>
      <protection/>
    </xf>
    <xf numFmtId="0" fontId="2" fillId="0" borderId="0">
      <alignment/>
      <protection/>
    </xf>
    <xf numFmtId="0" fontId="0" fillId="37" borderId="9" applyNumberFormat="0" applyFont="0" applyAlignment="0" applyProtection="0"/>
    <xf numFmtId="14" fontId="1" fillId="38" borderId="7" applyNumberFormat="0">
      <alignment horizontal="center" wrapText="1"/>
      <protection/>
    </xf>
    <xf numFmtId="0" fontId="38" fillId="28" borderId="10" applyNumberFormat="0" applyAlignment="0" applyProtection="0"/>
    <xf numFmtId="9" fontId="0" fillId="0" borderId="0" applyFont="0" applyFill="0" applyBorder="0" applyAlignment="0" applyProtection="0"/>
    <xf numFmtId="14" fontId="1" fillId="39" borderId="7" applyNumberFormat="0">
      <alignment horizontal="center" wrapText="1"/>
      <protection/>
    </xf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>
      <alignment/>
      <protection/>
    </xf>
    <xf numFmtId="0" fontId="4" fillId="0" borderId="12" xfId="61" applyFont="1" applyBorder="1" applyAlignment="1">
      <alignment horizontal="center" vertical="center"/>
      <protection/>
    </xf>
    <xf numFmtId="0" fontId="5" fillId="0" borderId="12" xfId="61" applyFont="1" applyBorder="1">
      <alignment/>
      <protection/>
    </xf>
    <xf numFmtId="0" fontId="5" fillId="0" borderId="13" xfId="61" applyFont="1" applyBorder="1">
      <alignment/>
      <protection/>
    </xf>
    <xf numFmtId="0" fontId="2" fillId="0" borderId="14" xfId="61" applyBorder="1">
      <alignment/>
      <protection/>
    </xf>
    <xf numFmtId="0" fontId="2" fillId="0" borderId="15" xfId="61" applyBorder="1">
      <alignment/>
      <protection/>
    </xf>
    <xf numFmtId="0" fontId="4" fillId="0" borderId="8" xfId="61" applyFont="1" applyBorder="1">
      <alignment/>
      <protection/>
    </xf>
    <xf numFmtId="0" fontId="2" fillId="30" borderId="0" xfId="61" applyFill="1" applyBorder="1">
      <alignment/>
      <protection/>
    </xf>
    <xf numFmtId="0" fontId="2" fillId="0" borderId="0" xfId="61" applyBorder="1">
      <alignment/>
      <protection/>
    </xf>
    <xf numFmtId="0" fontId="4" fillId="0" borderId="16" xfId="61" applyFont="1" applyBorder="1">
      <alignment/>
      <protection/>
    </xf>
    <xf numFmtId="0" fontId="2" fillId="30" borderId="17" xfId="61" applyFill="1" applyBorder="1">
      <alignment/>
      <protection/>
    </xf>
    <xf numFmtId="0" fontId="2" fillId="0" borderId="17" xfId="61" applyBorder="1">
      <alignment/>
      <protection/>
    </xf>
    <xf numFmtId="0" fontId="2" fillId="0" borderId="18" xfId="61" applyBorder="1">
      <alignment/>
      <protection/>
    </xf>
    <xf numFmtId="0" fontId="4" fillId="0" borderId="19" xfId="61" applyFont="1" applyBorder="1">
      <alignment/>
      <protection/>
    </xf>
    <xf numFmtId="0" fontId="2" fillId="0" borderId="19" xfId="61" applyBorder="1" applyAlignment="1">
      <alignment horizontal="center" wrapText="1"/>
      <protection/>
    </xf>
    <xf numFmtId="11" fontId="2" fillId="30" borderId="20" xfId="61" applyNumberFormat="1" applyFill="1" applyBorder="1" applyAlignment="1">
      <alignment horizontal="center"/>
      <protection/>
    </xf>
    <xf numFmtId="0" fontId="2" fillId="30" borderId="20" xfId="61" applyNumberFormat="1" applyFill="1" applyBorder="1" applyAlignment="1">
      <alignment horizontal="center"/>
      <protection/>
    </xf>
    <xf numFmtId="0" fontId="2" fillId="0" borderId="20" xfId="61" applyFill="1" applyBorder="1" applyAlignment="1">
      <alignment wrapText="1"/>
      <protection/>
    </xf>
    <xf numFmtId="11" fontId="2" fillId="0" borderId="20" xfId="61" applyNumberFormat="1" applyFill="1" applyBorder="1">
      <alignment/>
      <protection/>
    </xf>
    <xf numFmtId="0" fontId="2" fillId="0" borderId="20" xfId="61" applyNumberFormat="1" applyFill="1" applyBorder="1" applyAlignment="1">
      <alignment horizontal="center"/>
      <protection/>
    </xf>
    <xf numFmtId="0" fontId="4" fillId="35" borderId="8" xfId="61" applyFont="1" applyFill="1" applyBorder="1" applyAlignment="1">
      <alignment wrapText="1"/>
      <protection/>
    </xf>
    <xf numFmtId="49" fontId="4" fillId="35" borderId="0" xfId="60" applyBorder="1" applyAlignment="1">
      <alignment horizontal="center" wrapText="1"/>
      <protection/>
    </xf>
    <xf numFmtId="11" fontId="2" fillId="0" borderId="21" xfId="61" applyNumberFormat="1" applyBorder="1" applyAlignment="1">
      <alignment horizontal="center"/>
      <protection/>
    </xf>
    <xf numFmtId="11" fontId="2" fillId="40" borderId="21" xfId="61" applyNumberFormat="1" applyFill="1" applyBorder="1" applyAlignment="1">
      <alignment horizontal="center"/>
      <protection/>
    </xf>
    <xf numFmtId="11" fontId="2" fillId="40" borderId="22" xfId="61" applyNumberFormat="1" applyFill="1" applyBorder="1" applyAlignment="1">
      <alignment horizontal="center"/>
      <protection/>
    </xf>
    <xf numFmtId="11" fontId="2" fillId="0" borderId="0" xfId="61" applyNumberFormat="1" applyBorder="1" applyAlignment="1">
      <alignment horizontal="center"/>
      <protection/>
    </xf>
    <xf numFmtId="11" fontId="2" fillId="40" borderId="0" xfId="61" applyNumberFormat="1" applyFill="1" applyBorder="1" applyAlignment="1">
      <alignment horizontal="center"/>
      <protection/>
    </xf>
    <xf numFmtId="11" fontId="2" fillId="40" borderId="23" xfId="61" applyNumberFormat="1" applyFill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11" fontId="2" fillId="0" borderId="0" xfId="61" applyNumberFormat="1" applyFont="1" applyFill="1" applyBorder="1" applyAlignment="1">
      <alignment horizontal="center"/>
      <protection/>
    </xf>
    <xf numFmtId="11" fontId="2" fillId="40" borderId="0" xfId="61" applyNumberFormat="1" applyFont="1" applyFill="1" applyBorder="1" applyAlignment="1">
      <alignment horizontal="center"/>
      <protection/>
    </xf>
    <xf numFmtId="11" fontId="2" fillId="40" borderId="23" xfId="61" applyNumberFormat="1" applyFont="1" applyFill="1" applyBorder="1" applyAlignment="1">
      <alignment horizontal="center"/>
      <protection/>
    </xf>
    <xf numFmtId="49" fontId="4" fillId="35" borderId="8" xfId="60" applyBorder="1">
      <alignment wrapText="1"/>
      <protection/>
    </xf>
    <xf numFmtId="0" fontId="4" fillId="0" borderId="0" xfId="61" applyFont="1">
      <alignment/>
      <protection/>
    </xf>
    <xf numFmtId="0" fontId="4" fillId="35" borderId="24" xfId="61" applyFont="1" applyFill="1" applyBorder="1" applyAlignment="1">
      <alignment wrapText="1"/>
      <protection/>
    </xf>
    <xf numFmtId="49" fontId="4" fillId="35" borderId="25" xfId="60" applyBorder="1" applyAlignment="1">
      <alignment horizontal="center" wrapText="1"/>
      <protection/>
    </xf>
    <xf numFmtId="11" fontId="2" fillId="0" borderId="25" xfId="61" applyNumberFormat="1" applyBorder="1" applyAlignment="1">
      <alignment horizontal="center"/>
      <protection/>
    </xf>
    <xf numFmtId="11" fontId="2" fillId="40" borderId="25" xfId="61" applyNumberFormat="1" applyFill="1" applyBorder="1" applyAlignment="1">
      <alignment horizontal="center"/>
      <protection/>
    </xf>
    <xf numFmtId="11" fontId="2" fillId="40" borderId="26" xfId="61" applyNumberFormat="1" applyFill="1" applyBorder="1" applyAlignment="1">
      <alignment horizontal="center"/>
      <protection/>
    </xf>
    <xf numFmtId="0" fontId="4" fillId="0" borderId="27" xfId="61" applyFont="1" applyBorder="1" applyAlignment="1">
      <alignment wrapText="1"/>
      <protection/>
    </xf>
    <xf numFmtId="0" fontId="4" fillId="0" borderId="21" xfId="61" applyFont="1" applyBorder="1" applyAlignment="1">
      <alignment horizontal="center" wrapText="1"/>
      <protection/>
    </xf>
    <xf numFmtId="11" fontId="2" fillId="0" borderId="21" xfId="61" applyNumberFormat="1" applyBorder="1">
      <alignment/>
      <protection/>
    </xf>
    <xf numFmtId="0" fontId="2" fillId="0" borderId="0" xfId="61" applyAlignment="1">
      <alignment horizontal="center"/>
      <protection/>
    </xf>
    <xf numFmtId="11" fontId="2" fillId="0" borderId="22" xfId="61" applyNumberFormat="1" applyBorder="1">
      <alignment/>
      <protection/>
    </xf>
    <xf numFmtId="0" fontId="2" fillId="0" borderId="20" xfId="61" applyBorder="1" applyAlignment="1">
      <alignment vertical="center" wrapText="1"/>
      <protection/>
    </xf>
    <xf numFmtId="0" fontId="2" fillId="0" borderId="28" xfId="6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25" xfId="61" applyFont="1" applyBorder="1" applyAlignment="1">
      <alignment horizontal="center" wrapText="1"/>
      <protection/>
    </xf>
    <xf numFmtId="0" fontId="3" fillId="0" borderId="25" xfId="61" applyFont="1" applyBorder="1" applyAlignment="1">
      <alignment wrapText="1"/>
      <protection/>
    </xf>
    <xf numFmtId="0" fontId="3" fillId="0" borderId="31" xfId="61" applyFont="1" applyBorder="1" applyAlignment="1">
      <alignment wrapText="1"/>
      <protection/>
    </xf>
    <xf numFmtId="0" fontId="2" fillId="0" borderId="13" xfId="61" applyBorder="1" applyAlignment="1">
      <alignment horizontal="center" vertical="center" wrapText="1"/>
      <protection/>
    </xf>
    <xf numFmtId="0" fontId="2" fillId="0" borderId="13" xfId="61" applyBorder="1" applyAlignment="1">
      <alignment vertical="center" wrapText="1"/>
      <protection/>
    </xf>
    <xf numFmtId="0" fontId="2" fillId="0" borderId="14" xfId="61" applyBorder="1" applyAlignment="1">
      <alignment vertical="center" wrapText="1"/>
      <protection/>
    </xf>
    <xf numFmtId="0" fontId="2" fillId="35" borderId="13" xfId="61" applyFill="1" applyBorder="1" applyAlignment="1">
      <alignment horizontal="center"/>
      <protection/>
    </xf>
    <xf numFmtId="0" fontId="2" fillId="0" borderId="13" xfId="61" applyBorder="1" applyAlignment="1">
      <alignment/>
      <protection/>
    </xf>
    <xf numFmtId="164" fontId="2" fillId="35" borderId="13" xfId="61" applyNumberFormat="1" applyFill="1" applyBorder="1" applyAlignment="1">
      <alignment horizontal="center"/>
      <protection/>
    </xf>
    <xf numFmtId="0" fontId="3" fillId="0" borderId="32" xfId="61" applyFont="1" applyBorder="1" applyAlignment="1">
      <alignment horizontal="center" wrapText="1"/>
      <protection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2" fillId="35" borderId="35" xfId="0" applyFont="1" applyFill="1" applyBorder="1" applyAlignment="1">
      <alignment vertical="center" wrapText="1"/>
    </xf>
    <xf numFmtId="0" fontId="0" fillId="35" borderId="36" xfId="0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0" fontId="2" fillId="0" borderId="35" xfId="61" applyFont="1" applyBorder="1" applyAlignment="1">
      <alignment wrapText="1"/>
      <protection/>
    </xf>
    <xf numFmtId="0" fontId="2" fillId="0" borderId="36" xfId="61" applyFont="1" applyBorder="1" applyAlignment="1">
      <alignment/>
      <protection/>
    </xf>
    <xf numFmtId="0" fontId="2" fillId="0" borderId="37" xfId="61" applyFont="1" applyBorder="1" applyAlignment="1">
      <alignment/>
      <protection/>
    </xf>
    <xf numFmtId="0" fontId="4" fillId="0" borderId="38" xfId="61" applyFont="1" applyBorder="1" applyAlignment="1">
      <alignment horizontal="center" wrapText="1"/>
      <protection/>
    </xf>
    <xf numFmtId="0" fontId="2" fillId="0" borderId="39" xfId="61" applyBorder="1" applyAlignment="1">
      <alignment wrapText="1"/>
      <protection/>
    </xf>
    <xf numFmtId="0" fontId="2" fillId="0" borderId="40" xfId="61" applyBorder="1" applyAlignment="1">
      <alignment wrapText="1"/>
      <protection/>
    </xf>
    <xf numFmtId="0" fontId="2" fillId="0" borderId="39" xfId="61" applyBorder="1" applyAlignment="1">
      <alignment horizontal="center" wrapText="1"/>
      <protection/>
    </xf>
    <xf numFmtId="0" fontId="2" fillId="0" borderId="40" xfId="61" applyBorder="1" applyAlignment="1">
      <alignment horizontal="center" wrapText="1"/>
      <protection/>
    </xf>
    <xf numFmtId="0" fontId="4" fillId="0" borderId="39" xfId="61" applyFont="1" applyBorder="1" applyAlignment="1">
      <alignment horizontal="center" wrapText="1"/>
      <protection/>
    </xf>
    <xf numFmtId="0" fontId="4" fillId="0" borderId="40" xfId="61" applyFont="1" applyBorder="1" applyAlignment="1">
      <alignment horizontal="center" wrapText="1"/>
      <protection/>
    </xf>
    <xf numFmtId="0" fontId="4" fillId="0" borderId="39" xfId="61" applyFont="1" applyFill="1" applyBorder="1" applyAlignment="1">
      <alignment horizontal="center" wrapText="1"/>
      <protection/>
    </xf>
    <xf numFmtId="0" fontId="2" fillId="0" borderId="35" xfId="61" applyFont="1" applyBorder="1" applyAlignment="1">
      <alignment vertical="center" wrapText="1"/>
      <protection/>
    </xf>
    <xf numFmtId="0" fontId="2" fillId="0" borderId="36" xfId="61" applyFont="1" applyBorder="1" applyAlignment="1">
      <alignment vertical="center"/>
      <protection/>
    </xf>
    <xf numFmtId="0" fontId="2" fillId="0" borderId="37" xfId="61" applyFont="1" applyBorder="1" applyAlignment="1">
      <alignment vertical="center"/>
      <protection/>
    </xf>
    <xf numFmtId="0" fontId="2" fillId="41" borderId="0" xfId="61" applyFill="1">
      <alignment/>
      <protection/>
    </xf>
    <xf numFmtId="0" fontId="4" fillId="41" borderId="0" xfId="61" applyFont="1" applyFill="1" applyBorder="1" applyAlignment="1">
      <alignment horizontal="center"/>
      <protection/>
    </xf>
    <xf numFmtId="11" fontId="2" fillId="41" borderId="0" xfId="61" applyNumberFormat="1" applyFill="1" applyBorder="1">
      <alignment/>
      <protection/>
    </xf>
    <xf numFmtId="0" fontId="4" fillId="41" borderId="0" xfId="61" applyFont="1" applyFill="1" applyBorder="1" applyAlignment="1">
      <alignment wrapText="1"/>
      <protection/>
    </xf>
    <xf numFmtId="0" fontId="4" fillId="41" borderId="0" xfId="61" applyFont="1" applyFill="1" applyBorder="1" applyAlignment="1">
      <alignment horizontal="center" wrapText="1"/>
      <protection/>
    </xf>
    <xf numFmtId="0" fontId="2" fillId="41" borderId="0" xfId="61" applyFill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ntry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ew SS" xfId="57"/>
    <cellStyle name="Non - HAP" xfId="58"/>
    <cellStyle name="Non - HAP Non Toxic" xfId="59"/>
    <cellStyle name="Non HAP Toxic" xfId="60"/>
    <cellStyle name="Normal 2" xfId="61"/>
    <cellStyle name="Note" xfId="62"/>
    <cellStyle name="Old SS" xfId="63"/>
    <cellStyle name="Output" xfId="64"/>
    <cellStyle name="Percent" xfId="65"/>
    <cellStyle name="SS not for HEARTS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130" zoomScaleNormal="130" zoomScalePageLayoutView="0" workbookViewId="0" topLeftCell="A1">
      <selection activeCell="K27" sqref="K27"/>
    </sheetView>
  </sheetViews>
  <sheetFormatPr defaultColWidth="11.00390625" defaultRowHeight="12.75"/>
  <cols>
    <col min="1" max="1" width="21.28125" style="2" customWidth="1"/>
    <col min="2" max="2" width="12.7109375" style="44" customWidth="1"/>
    <col min="3" max="17" width="12.7109375" style="2" customWidth="1"/>
    <col min="18" max="252" width="8.8515625" style="2" customWidth="1"/>
    <col min="253" max="253" width="19.7109375" style="2" customWidth="1"/>
    <col min="254" max="254" width="10.8515625" style="2" customWidth="1"/>
    <col min="255" max="255" width="12.8515625" style="2" customWidth="1"/>
    <col min="256" max="16384" width="11.00390625" style="2" customWidth="1"/>
  </cols>
  <sheetData>
    <row r="1" spans="1:17" ht="40.5" customHeight="1" thickBot="1">
      <c r="A1" s="1" t="s">
        <v>0</v>
      </c>
      <c r="B1" s="53" t="s">
        <v>29</v>
      </c>
      <c r="C1" s="54"/>
      <c r="D1" s="54"/>
      <c r="E1" s="54"/>
      <c r="F1" s="54"/>
      <c r="G1" s="55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36" customHeight="1" thickBot="1">
      <c r="A2" s="3" t="s">
        <v>1</v>
      </c>
      <c r="B2" s="56" t="s">
        <v>36</v>
      </c>
      <c r="C2" s="57"/>
      <c r="D2" s="57"/>
      <c r="E2" s="57"/>
      <c r="F2" s="57"/>
      <c r="G2" s="58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3.5" thickBot="1">
      <c r="A3" s="4" t="s">
        <v>2</v>
      </c>
      <c r="B3" s="59" t="s">
        <v>3</v>
      </c>
      <c r="C3" s="60"/>
      <c r="D3" s="5" t="s">
        <v>4</v>
      </c>
      <c r="E3" s="61">
        <v>42424</v>
      </c>
      <c r="F3" s="61"/>
      <c r="G3" s="6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2.75">
      <c r="A4" s="8" t="s">
        <v>5</v>
      </c>
      <c r="B4" s="9"/>
      <c r="C4" s="9"/>
      <c r="D4" s="9"/>
      <c r="F4" s="10"/>
      <c r="G4" s="7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2.75">
      <c r="A5" s="8" t="s">
        <v>6</v>
      </c>
      <c r="B5" s="9"/>
      <c r="C5" s="9"/>
      <c r="D5" s="9"/>
      <c r="F5" s="10"/>
      <c r="G5" s="7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13.5" thickBot="1">
      <c r="A6" s="11" t="s">
        <v>7</v>
      </c>
      <c r="B6" s="12"/>
      <c r="C6" s="12"/>
      <c r="D6" s="12"/>
      <c r="E6" s="13"/>
      <c r="F6" s="13"/>
      <c r="G6" s="14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30.75" thickBot="1" thickTop="1">
      <c r="A7" s="15" t="s">
        <v>8</v>
      </c>
      <c r="B7" s="16" t="s">
        <v>30</v>
      </c>
      <c r="C7" s="16" t="s">
        <v>31</v>
      </c>
      <c r="D7" s="62" t="s">
        <v>9</v>
      </c>
      <c r="E7" s="63"/>
      <c r="F7" s="63"/>
      <c r="G7" s="64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13.5" customHeight="1" thickBot="1">
      <c r="A8" s="46" t="s">
        <v>10</v>
      </c>
      <c r="B8" s="17">
        <v>1</v>
      </c>
      <c r="C8" s="18">
        <v>100</v>
      </c>
      <c r="D8" s="47" t="s">
        <v>34</v>
      </c>
      <c r="E8" s="48"/>
      <c r="F8" s="48"/>
      <c r="G8" s="49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ht="24.75" customHeight="1" thickBot="1">
      <c r="A9" s="19"/>
      <c r="B9" s="20"/>
      <c r="C9" s="21"/>
      <c r="D9" s="50"/>
      <c r="E9" s="51"/>
      <c r="F9" s="51"/>
      <c r="G9" s="5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ht="13.5" customHeight="1">
      <c r="A10" s="71" t="s">
        <v>28</v>
      </c>
      <c r="B10" s="71" t="s">
        <v>11</v>
      </c>
      <c r="C10" s="71" t="s">
        <v>35</v>
      </c>
      <c r="D10" s="76" t="s">
        <v>12</v>
      </c>
      <c r="E10" s="78" t="s">
        <v>13</v>
      </c>
      <c r="F10" s="83"/>
      <c r="G10" s="83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ht="15.75" customHeight="1">
      <c r="A11" s="72"/>
      <c r="B11" s="74"/>
      <c r="C11" s="76"/>
      <c r="D11" s="74"/>
      <c r="E11" s="74"/>
      <c r="F11" s="83"/>
      <c r="G11" s="83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24" customHeight="1">
      <c r="A12" s="73"/>
      <c r="B12" s="75"/>
      <c r="C12" s="77"/>
      <c r="D12" s="75"/>
      <c r="E12" s="75"/>
      <c r="F12" s="83"/>
      <c r="G12" s="83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7" ht="12.75">
      <c r="A13" s="22" t="s">
        <v>14</v>
      </c>
      <c r="B13" s="23">
        <v>7429905</v>
      </c>
      <c r="C13" s="24">
        <v>0.06462</v>
      </c>
      <c r="D13" s="25">
        <f aca="true" t="shared" si="0" ref="D13:D25">$B$8*C13</f>
        <v>0.06462</v>
      </c>
      <c r="E13" s="26">
        <f aca="true" t="shared" si="1" ref="E13:E25">$C$8*C13</f>
        <v>6.462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7" ht="12.75">
      <c r="A14" s="22" t="s">
        <v>15</v>
      </c>
      <c r="B14" s="23">
        <v>7440360</v>
      </c>
      <c r="C14" s="27">
        <v>0.00013</v>
      </c>
      <c r="D14" s="28">
        <f t="shared" si="0"/>
        <v>0.00013</v>
      </c>
      <c r="E14" s="29">
        <f t="shared" si="1"/>
        <v>0.013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7" ht="12.75">
      <c r="A15" s="22" t="s">
        <v>16</v>
      </c>
      <c r="B15" s="23">
        <v>7440393</v>
      </c>
      <c r="C15" s="27">
        <v>0.00023</v>
      </c>
      <c r="D15" s="28">
        <f t="shared" si="0"/>
        <v>0.00023</v>
      </c>
      <c r="E15" s="29">
        <f t="shared" si="1"/>
        <v>0.023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2.75">
      <c r="A16" s="8" t="s">
        <v>17</v>
      </c>
      <c r="B16" s="30">
        <v>7440439</v>
      </c>
      <c r="C16" s="31">
        <v>0.00012</v>
      </c>
      <c r="D16" s="32">
        <f t="shared" si="0"/>
        <v>0.00012</v>
      </c>
      <c r="E16" s="33">
        <f t="shared" si="1"/>
        <v>0.012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7" ht="12.75">
      <c r="A17" s="8" t="s">
        <v>18</v>
      </c>
      <c r="B17" s="30">
        <v>7782505</v>
      </c>
      <c r="C17" s="27">
        <v>0.00098</v>
      </c>
      <c r="D17" s="28">
        <f t="shared" si="0"/>
        <v>0.00098</v>
      </c>
      <c r="E17" s="29">
        <f t="shared" si="1"/>
        <v>0.098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7" ht="12.75">
      <c r="A18" s="34" t="s">
        <v>19</v>
      </c>
      <c r="B18" s="23">
        <v>7440473</v>
      </c>
      <c r="C18" s="27">
        <v>4E-05</v>
      </c>
      <c r="D18" s="28">
        <f t="shared" si="0"/>
        <v>4E-05</v>
      </c>
      <c r="E18" s="29">
        <f t="shared" si="1"/>
        <v>0.004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ht="12.75">
      <c r="A19" s="34" t="s">
        <v>20</v>
      </c>
      <c r="B19" s="23">
        <v>7440484</v>
      </c>
      <c r="C19" s="27">
        <v>0.006670000000000001</v>
      </c>
      <c r="D19" s="28">
        <f t="shared" si="0"/>
        <v>0.006670000000000001</v>
      </c>
      <c r="E19" s="29">
        <f t="shared" si="1"/>
        <v>0.667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ht="12.75">
      <c r="A20" s="8" t="s">
        <v>21</v>
      </c>
      <c r="B20" s="30">
        <v>7440508</v>
      </c>
      <c r="C20" s="27">
        <v>6E-05</v>
      </c>
      <c r="D20" s="28">
        <f t="shared" si="0"/>
        <v>6E-05</v>
      </c>
      <c r="E20" s="29">
        <f t="shared" si="1"/>
        <v>0.006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ht="12.75">
      <c r="A21" s="35" t="s">
        <v>32</v>
      </c>
      <c r="B21" s="30">
        <v>18540299</v>
      </c>
      <c r="C21" s="27">
        <v>2E-06</v>
      </c>
      <c r="D21" s="28">
        <f t="shared" si="0"/>
        <v>2E-06</v>
      </c>
      <c r="E21" s="29">
        <f t="shared" si="1"/>
        <v>0.00019999999999999998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12.75">
      <c r="A22" s="8" t="s">
        <v>22</v>
      </c>
      <c r="B22" s="30">
        <v>7439921</v>
      </c>
      <c r="C22" s="27">
        <v>0.00034</v>
      </c>
      <c r="D22" s="28">
        <f t="shared" si="0"/>
        <v>0.00034</v>
      </c>
      <c r="E22" s="29">
        <f t="shared" si="1"/>
        <v>0.034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2.75">
      <c r="A23" s="8" t="s">
        <v>23</v>
      </c>
      <c r="B23" s="30">
        <v>7439965</v>
      </c>
      <c r="C23" s="27">
        <v>4E-05</v>
      </c>
      <c r="D23" s="28">
        <f t="shared" si="0"/>
        <v>4E-05</v>
      </c>
      <c r="E23" s="29">
        <f t="shared" si="1"/>
        <v>0.004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5.75" customHeight="1">
      <c r="A24" s="22" t="s">
        <v>24</v>
      </c>
      <c r="B24" s="23">
        <v>7723140</v>
      </c>
      <c r="C24" s="27">
        <v>0.00117</v>
      </c>
      <c r="D24" s="28">
        <f t="shared" si="0"/>
        <v>0.00117</v>
      </c>
      <c r="E24" s="29">
        <f t="shared" si="1"/>
        <v>0.117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3.5" thickBot="1">
      <c r="A25" s="36" t="s">
        <v>25</v>
      </c>
      <c r="B25" s="37">
        <v>7440666</v>
      </c>
      <c r="C25" s="38">
        <v>0.0001</v>
      </c>
      <c r="D25" s="39">
        <f t="shared" si="0"/>
        <v>0.0001</v>
      </c>
      <c r="E25" s="40">
        <f t="shared" si="1"/>
        <v>0.01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ht="12.75">
      <c r="A26" s="85"/>
      <c r="B26" s="86"/>
      <c r="C26" s="84"/>
      <c r="D26" s="84"/>
      <c r="E26" s="84"/>
      <c r="F26" s="84"/>
      <c r="G26" s="84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ht="12.75">
      <c r="A27" s="41" t="s">
        <v>26</v>
      </c>
      <c r="B27" s="42"/>
      <c r="C27" s="43"/>
      <c r="D27" s="43"/>
      <c r="E27" s="43"/>
      <c r="F27" s="43"/>
      <c r="G27" s="45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ht="41.25" customHeight="1">
      <c r="A28" s="79" t="s">
        <v>33</v>
      </c>
      <c r="B28" s="80"/>
      <c r="C28" s="80"/>
      <c r="D28" s="80"/>
      <c r="E28" s="80"/>
      <c r="F28" s="80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8" customHeight="1">
      <c r="A29" s="65" t="s">
        <v>37</v>
      </c>
      <c r="B29" s="66"/>
      <c r="C29" s="66"/>
      <c r="D29" s="66"/>
      <c r="E29" s="66"/>
      <c r="F29" s="66"/>
      <c r="G29" s="67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>
      <c r="A30" s="68" t="s">
        <v>27</v>
      </c>
      <c r="B30" s="69"/>
      <c r="C30" s="69"/>
      <c r="D30" s="69"/>
      <c r="E30" s="69"/>
      <c r="F30" s="69"/>
      <c r="G30" s="70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2.7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ht="12.75">
      <c r="A32" s="82"/>
      <c r="B32" s="87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</sheetData>
  <sheetProtection/>
  <mergeCells count="14">
    <mergeCell ref="A29:G29"/>
    <mergeCell ref="A30:G30"/>
    <mergeCell ref="A10:A12"/>
    <mergeCell ref="B10:B12"/>
    <mergeCell ref="C10:C12"/>
    <mergeCell ref="D10:D12"/>
    <mergeCell ref="E10:E12"/>
    <mergeCell ref="A28:G28"/>
    <mergeCell ref="D8:G9"/>
    <mergeCell ref="B1:G1"/>
    <mergeCell ref="B2:G2"/>
    <mergeCell ref="B3:C3"/>
    <mergeCell ref="E3:F3"/>
    <mergeCell ref="D7:G7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Matthew Cegielski</cp:lastModifiedBy>
  <dcterms:created xsi:type="dcterms:W3CDTF">2011-08-25T18:36:05Z</dcterms:created>
  <dcterms:modified xsi:type="dcterms:W3CDTF">2019-06-28T15:47:19Z</dcterms:modified>
  <cp:category/>
  <cp:version/>
  <cp:contentType/>
  <cp:contentStatus/>
</cp:coreProperties>
</file>