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5C9"/>
  <workbookPr/>
  <bookViews>
    <workbookView xWindow="65446" yWindow="4635" windowWidth="17250" windowHeight="5070" activeTab="0"/>
  </bookViews>
  <sheets>
    <sheet name="FG IC2SLBE" sheetId="1" r:id="rId1"/>
    <sheet name="FG IC4SLBE" sheetId="2" r:id="rId2"/>
    <sheet name="FG IC4SRBE" sheetId="3" r:id="rId3"/>
  </sheets>
  <definedNames>
    <definedName name="_xlnm.Print_Area" localSheetId="0">'FG IC2SLBE'!$A$1:$K$38</definedName>
    <definedName name="_xlnm.Print_Area" localSheetId="1">'FG IC4SLBE'!$A$1:$K$20</definedName>
    <definedName name="_xlnm.Print_Area" localSheetId="2">'FG IC4SRBE'!$A$1:$K$20</definedName>
  </definedNames>
  <calcPr fullCalcOnLoad="1"/>
</workbook>
</file>

<file path=xl/sharedStrings.xml><?xml version="1.0" encoding="utf-8"?>
<sst xmlns="http://schemas.openxmlformats.org/spreadsheetml/2006/main" count="105" uniqueCount="52">
  <si>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</si>
  <si>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</si>
  <si>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</si>
  <si>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</si>
  <si>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</si>
  <si>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</si>
  <si>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</si>
  <si>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</si>
  <si>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</si>
  <si>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</si>
  <si>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</si>
  <si>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</si>
  <si>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</si>
  <si>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</si>
  <si>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Emission Factor         lbs/ MMscf</t>
  </si>
  <si>
    <t>Acetaldehyde</t>
  </si>
  <si>
    <t>Formaldehyde</t>
  </si>
  <si>
    <t>Acenaphthene</t>
  </si>
  <si>
    <t>Acenaphthylene</t>
  </si>
  <si>
    <t>Acrolein</t>
  </si>
  <si>
    <t>Anthracene</t>
  </si>
  <si>
    <t>Benzene</t>
  </si>
  <si>
    <t>Benzo[a]pyrene</t>
  </si>
  <si>
    <t>Benzo[b]fluoranthene</t>
  </si>
  <si>
    <t>Benzo[g,h,i]perylene</t>
  </si>
  <si>
    <t>Benzo[k]fluoranthene</t>
  </si>
  <si>
    <t>Chrysene</t>
  </si>
  <si>
    <t>Fluoranthene</t>
  </si>
  <si>
    <t>Fluorene</t>
  </si>
  <si>
    <t>Indeno[1,2,3-cd]pyrene</t>
  </si>
  <si>
    <t>Naphthalene</t>
  </si>
  <si>
    <t>Phenanthrene</t>
  </si>
  <si>
    <t>Pyrene</t>
  </si>
  <si>
    <t>Toluene</t>
  </si>
  <si>
    <t>Xylene</t>
  </si>
  <si>
    <t>Field Gas-Fired Two Stroke Lean Burn (2SLB) Internal Combustion Engine</t>
  </si>
  <si>
    <t>Use this spreadsheet for Field Gas-Fired Internal Combustion 2 Stroke Lean Burn (2SLB) Engine. Entries required in yellow areas, output in grey areas.</t>
  </si>
  <si>
    <t>Dibenz(a,h)anthracene</t>
  </si>
  <si>
    <t>Propylene</t>
  </si>
  <si>
    <t>Field Gas-Fired Four Stroke Lean Burn (4SLB) Internal Combustion Engine</t>
  </si>
  <si>
    <t>Use this spreadsheet for Field Gas-Fired Internal Combustion 4 Stroke Lean Burn (4SLB) Engine. Entries required in yellow areas, output in grey areas.</t>
  </si>
  <si>
    <t>Field Gas-Fired Four Stroke Rich Burn (4SRB) Internal Combustion Engine</t>
  </si>
  <si>
    <t>Use this spreadsheet for Field Gas-Fired Internal Combustion 4 Stroke Rich Burn (4SRB) Engine. Entries required in yellow areas, output in grey areas.</t>
  </si>
  <si>
    <t>Benzo[a]anthracene</t>
  </si>
  <si>
    <t xml:space="preserve">Substances </t>
  </si>
  <si>
    <t>MMscf /hr</t>
  </si>
  <si>
    <t>MMscf /yr</t>
  </si>
  <si>
    <t xml:space="preserve">Supply the necessary rate in MMscf. Emissions are calculated by the multiplication of Fuel Rates and Emission Factors. </t>
  </si>
  <si>
    <t>Field Gas usage rate</t>
  </si>
  <si>
    <r>
      <t xml:space="preserve">* The emission factors are from table 4-6, "Summary of Emissions Factors for Internal Combustion Engines Firing Various Fuels", in December 2009 </t>
    </r>
    <r>
      <rPr>
        <i/>
        <sz val="10"/>
        <rFont val="Arial"/>
        <family val="2"/>
      </rPr>
      <t>Emission Estimation Protocol for Petroleum Refineries</t>
    </r>
    <r>
      <rPr>
        <sz val="10"/>
        <rFont val="Arial"/>
        <family val="2"/>
      </rPr>
      <t>. Source data is from API and WSPA emission source tests (Hansell and England, 1998)</t>
    </r>
  </si>
  <si>
    <r>
      <t xml:space="preserve">* The emission factors are from table 4-6, "Summary of Emissions Factors for Internal Combustion Engines Firing Various Fuels", in December 2009 </t>
    </r>
    <r>
      <rPr>
        <i/>
        <sz val="10"/>
        <rFont val="Arial"/>
        <family val="2"/>
      </rPr>
      <t xml:space="preserve">Emission Estimation Protocol for Petroleum Refineries. </t>
    </r>
    <r>
      <rPr>
        <sz val="10"/>
        <rFont val="Arial"/>
        <family val="2"/>
      </rPr>
      <t>Source data is from API and WSPA emission source tests (Hansell and England, 1998</t>
    </r>
    <r>
      <rPr>
        <i/>
        <sz val="10"/>
        <rFont val="Arial"/>
        <family val="2"/>
      </rPr>
      <t>)</t>
    </r>
  </si>
  <si>
    <t>Pollutants required for toxic reporting: TACs w/o Risk Factor.   Current as of update date.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</si>
</sst>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  <numFmt numFmtId="173" formatCode="#,##0.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wrapText="1"/>
    </xf>
    <xf numFmtId="11" fontId="0" fillId="0" borderId="0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1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11" fontId="0" fillId="0" borderId="0" xfId="0" applyNumberFormat="1" applyFill="1" applyBorder="1" applyAlignment="1">
      <alignment/>
    </xf>
    <xf numFmtId="11" fontId="0" fillId="0" borderId="0" xfId="0" applyNumberFormat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34" borderId="1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11" fontId="0" fillId="34" borderId="10" xfId="0" applyNumberFormat="1" applyFill="1" applyBorder="1" applyAlignment="1">
      <alignment horizontal="center"/>
    </xf>
    <xf numFmtId="11" fontId="0" fillId="34" borderId="25" xfId="0" applyNumberFormat="1" applyFill="1" applyBorder="1" applyAlignment="1">
      <alignment horizontal="center"/>
    </xf>
    <xf numFmtId="11" fontId="0" fillId="34" borderId="10" xfId="0" applyNumberFormat="1" applyFill="1" applyBorder="1" applyAlignment="1">
      <alignment horizontal="center" wrapText="1"/>
    </xf>
    <xf numFmtId="11" fontId="0" fillId="0" borderId="0" xfId="0" applyNumberFormat="1" applyFont="1" applyBorder="1" applyAlignment="1">
      <alignment horizontal="center" wrapText="1"/>
    </xf>
    <xf numFmtId="11" fontId="0" fillId="34" borderId="0" xfId="0" applyNumberFormat="1" applyFont="1" applyFill="1" applyBorder="1" applyAlignment="1">
      <alignment horizontal="center" wrapText="1"/>
    </xf>
    <xf numFmtId="11" fontId="0" fillId="34" borderId="0" xfId="0" applyNumberFormat="1" applyFont="1" applyFill="1" applyBorder="1" applyAlignment="1">
      <alignment horizontal="center"/>
    </xf>
    <xf numFmtId="11" fontId="0" fillId="0" borderId="0" xfId="0" applyNumberFormat="1" applyAlignment="1">
      <alignment horizontal="center"/>
    </xf>
    <xf numFmtId="0" fontId="3" fillId="35" borderId="11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11" fontId="0" fillId="33" borderId="24" xfId="0" applyNumberForma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1" fontId="0" fillId="0" borderId="16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 horizontal="center" wrapText="1"/>
    </xf>
    <xf numFmtId="173" fontId="0" fillId="33" borderId="17" xfId="0" applyNumberFormat="1" applyFill="1" applyBorder="1" applyAlignment="1">
      <alignment horizontal="center"/>
    </xf>
    <xf numFmtId="0" fontId="0" fillId="35" borderId="26" xfId="0" applyFont="1" applyFill="1" applyBorder="1" applyAlignment="1">
      <alignment wrapText="1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0" borderId="18" xfId="0" applyBorder="1" applyAlignment="1">
      <alignment/>
    </xf>
    <xf numFmtId="171" fontId="0" fillId="35" borderId="18" xfId="0" applyNumberForma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25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4.57421875" style="0" customWidth="1"/>
    <col min="2" max="2" width="12.7109375" style="12" customWidth="1"/>
    <col min="3" max="7" width="12.7109375" style="0" customWidth="1"/>
    <col min="9" max="9" width="10.140625" style="0" customWidth="1"/>
    <col min="12" max="12" width="8.8515625" style="0" customWidth="1"/>
  </cols>
  <sheetData>
    <row r="1" spans="1:7" ht="38.25" customHeight="1" thickBot="1">
      <c r="A1" s="28" t="s">
        <v>10</v>
      </c>
      <c r="B1" s="89" t="s">
        <v>35</v>
      </c>
      <c r="C1" s="90"/>
      <c r="D1" s="90"/>
      <c r="E1" s="90"/>
      <c r="F1" s="90"/>
      <c r="G1" s="91"/>
    </row>
    <row r="2" spans="1:7" ht="33.75" customHeight="1" thickBot="1">
      <c r="A2" s="27" t="s">
        <v>6</v>
      </c>
      <c r="B2" s="76" t="s">
        <v>36</v>
      </c>
      <c r="C2" s="77"/>
      <c r="D2" s="77"/>
      <c r="E2" s="77"/>
      <c r="F2" s="77"/>
      <c r="G2" s="78"/>
    </row>
    <row r="3" spans="1:7" ht="13.5" thickBot="1">
      <c r="A3" s="13" t="s">
        <v>11</v>
      </c>
      <c r="B3" s="57" t="s">
        <v>8</v>
      </c>
      <c r="C3" s="58"/>
      <c r="D3" s="14" t="s">
        <v>7</v>
      </c>
      <c r="E3" s="59">
        <v>42639</v>
      </c>
      <c r="F3" s="59"/>
      <c r="G3" s="15"/>
    </row>
    <row r="4" spans="1:7" ht="12.75">
      <c r="A4" s="3" t="s">
        <v>0</v>
      </c>
      <c r="B4" s="22"/>
      <c r="C4" s="22"/>
      <c r="D4" s="22"/>
      <c r="F4" s="1"/>
      <c r="G4" s="2"/>
    </row>
    <row r="5" spans="1:7" ht="12.75">
      <c r="A5" s="3" t="s">
        <v>1</v>
      </c>
      <c r="B5" s="22"/>
      <c r="C5" s="22"/>
      <c r="D5" s="22"/>
      <c r="F5" s="1"/>
      <c r="G5" s="2"/>
    </row>
    <row r="6" spans="1:8" ht="13.5" thickBot="1">
      <c r="A6" s="4" t="s">
        <v>2</v>
      </c>
      <c r="B6" s="23"/>
      <c r="C6" s="23"/>
      <c r="D6" s="23"/>
      <c r="E6" s="5"/>
      <c r="F6" s="5"/>
      <c r="G6" s="6"/>
      <c r="H6" s="1"/>
    </row>
    <row r="7" spans="1:7" ht="19.5" thickBot="1" thickTop="1">
      <c r="A7" s="24" t="s">
        <v>12</v>
      </c>
      <c r="B7" s="25" t="s">
        <v>45</v>
      </c>
      <c r="C7" s="25" t="s">
        <v>46</v>
      </c>
      <c r="D7" s="85" t="s">
        <v>13</v>
      </c>
      <c r="E7" s="86"/>
      <c r="F7" s="86"/>
      <c r="G7" s="87"/>
    </row>
    <row r="8" spans="1:7" ht="13.5" customHeight="1" thickBot="1">
      <c r="A8" s="26" t="s">
        <v>48</v>
      </c>
      <c r="B8" s="48">
        <v>0.001816</v>
      </c>
      <c r="C8" s="53">
        <v>1.816</v>
      </c>
      <c r="D8" s="79" t="s">
        <v>47</v>
      </c>
      <c r="E8" s="80"/>
      <c r="F8" s="80"/>
      <c r="G8" s="81"/>
    </row>
    <row r="9" spans="1:7" ht="20.25" customHeight="1" thickBot="1">
      <c r="A9" s="34"/>
      <c r="B9" s="29"/>
      <c r="C9" s="35"/>
      <c r="D9" s="82"/>
      <c r="E9" s="83"/>
      <c r="F9" s="83"/>
      <c r="G9" s="84"/>
    </row>
    <row r="10" spans="1:5" ht="13.5" customHeight="1">
      <c r="A10" s="63" t="s">
        <v>44</v>
      </c>
      <c r="B10" s="63" t="s">
        <v>3</v>
      </c>
      <c r="C10" s="68" t="s">
        <v>14</v>
      </c>
      <c r="D10" s="71" t="s">
        <v>4</v>
      </c>
      <c r="E10" s="73" t="s">
        <v>5</v>
      </c>
    </row>
    <row r="11" spans="1:5" ht="13.5" customHeight="1">
      <c r="A11" s="64"/>
      <c r="B11" s="66"/>
      <c r="C11" s="69"/>
      <c r="D11" s="71"/>
      <c r="E11" s="74"/>
    </row>
    <row r="12" spans="1:5" ht="11.25" customHeight="1">
      <c r="A12" s="65"/>
      <c r="B12" s="67"/>
      <c r="C12" s="70"/>
      <c r="D12" s="72"/>
      <c r="E12" s="75"/>
    </row>
    <row r="13" spans="1:5" ht="13.5" customHeight="1">
      <c r="A13" s="44" t="s">
        <v>17</v>
      </c>
      <c r="B13" s="45">
        <v>83329</v>
      </c>
      <c r="C13" s="40">
        <v>0.00074</v>
      </c>
      <c r="D13" s="41">
        <f>$B$8*C13</f>
        <v>1.34384E-06</v>
      </c>
      <c r="E13" s="39">
        <f>$C$8*C13</f>
        <v>0.00134384</v>
      </c>
    </row>
    <row r="14" spans="1:5" ht="13.5" customHeight="1">
      <c r="A14" s="46" t="s">
        <v>18</v>
      </c>
      <c r="B14" s="45">
        <v>208968</v>
      </c>
      <c r="C14" s="40">
        <v>0.011</v>
      </c>
      <c r="D14" s="41">
        <f aca="true" t="shared" si="0" ref="D14:D35">$B$8*C14</f>
        <v>1.9975999999999996E-05</v>
      </c>
      <c r="E14" s="39">
        <f aca="true" t="shared" si="1" ref="E14:E35">$C$8*C14</f>
        <v>0.019976</v>
      </c>
    </row>
    <row r="15" spans="1:5" ht="13.5" customHeight="1">
      <c r="A15" s="36" t="s">
        <v>15</v>
      </c>
      <c r="B15" s="7">
        <v>75070</v>
      </c>
      <c r="C15" s="40">
        <v>8.8</v>
      </c>
      <c r="D15" s="41">
        <f t="shared" si="0"/>
        <v>0.0159808</v>
      </c>
      <c r="E15" s="39">
        <f t="shared" si="1"/>
        <v>15.980800000000002</v>
      </c>
    </row>
    <row r="16" spans="1:5" ht="13.5" customHeight="1">
      <c r="A16" s="9" t="s">
        <v>19</v>
      </c>
      <c r="B16" s="7">
        <v>107028</v>
      </c>
      <c r="C16" s="43">
        <v>2</v>
      </c>
      <c r="D16" s="41">
        <f t="shared" si="0"/>
        <v>0.003632</v>
      </c>
      <c r="E16" s="39">
        <f t="shared" si="1"/>
        <v>3.632</v>
      </c>
    </row>
    <row r="17" spans="1:5" ht="13.5" customHeight="1">
      <c r="A17" s="46" t="s">
        <v>20</v>
      </c>
      <c r="B17" s="45">
        <v>120127</v>
      </c>
      <c r="C17" s="43">
        <v>0.0045</v>
      </c>
      <c r="D17" s="41">
        <f t="shared" si="0"/>
        <v>8.171999999999999E-06</v>
      </c>
      <c r="E17" s="39">
        <f t="shared" si="1"/>
        <v>0.008172</v>
      </c>
    </row>
    <row r="18" spans="1:5" ht="13.5" customHeight="1">
      <c r="A18" s="9" t="s">
        <v>43</v>
      </c>
      <c r="B18" s="7">
        <v>56553</v>
      </c>
      <c r="C18" s="43">
        <v>0.0009</v>
      </c>
      <c r="D18" s="41">
        <f t="shared" si="0"/>
        <v>1.6344E-06</v>
      </c>
      <c r="E18" s="39">
        <f t="shared" si="1"/>
        <v>0.0016344</v>
      </c>
    </row>
    <row r="19" spans="1:5" ht="13.5" customHeight="1">
      <c r="A19" s="9" t="s">
        <v>21</v>
      </c>
      <c r="B19" s="7">
        <v>71432</v>
      </c>
      <c r="C19" s="40">
        <v>7.7</v>
      </c>
      <c r="D19" s="41">
        <f t="shared" si="0"/>
        <v>0.0139832</v>
      </c>
      <c r="E19" s="39">
        <f t="shared" si="1"/>
        <v>13.9832</v>
      </c>
    </row>
    <row r="20" spans="1:5" ht="13.5" customHeight="1">
      <c r="A20" s="9" t="s">
        <v>22</v>
      </c>
      <c r="B20" s="7">
        <v>50328</v>
      </c>
      <c r="C20" s="43">
        <v>0.00088</v>
      </c>
      <c r="D20" s="41">
        <f t="shared" si="0"/>
        <v>1.59808E-06</v>
      </c>
      <c r="E20" s="39">
        <f t="shared" si="1"/>
        <v>0.0015980800000000002</v>
      </c>
    </row>
    <row r="21" spans="1:5" ht="13.5" customHeight="1">
      <c r="A21" s="9" t="s">
        <v>23</v>
      </c>
      <c r="B21" s="7">
        <v>205992</v>
      </c>
      <c r="C21" s="43">
        <v>0.00015</v>
      </c>
      <c r="D21" s="41">
        <f t="shared" si="0"/>
        <v>2.724E-07</v>
      </c>
      <c r="E21" s="39">
        <f t="shared" si="1"/>
        <v>0.0002724</v>
      </c>
    </row>
    <row r="22" spans="1:5" ht="13.5" customHeight="1">
      <c r="A22" s="46" t="s">
        <v>24</v>
      </c>
      <c r="B22" s="45">
        <v>191242</v>
      </c>
      <c r="C22" s="43">
        <v>9.4E-05</v>
      </c>
      <c r="D22" s="41">
        <f t="shared" si="0"/>
        <v>1.70704E-07</v>
      </c>
      <c r="E22" s="39">
        <f t="shared" si="1"/>
        <v>0.00017070399999999998</v>
      </c>
    </row>
    <row r="23" spans="1:5" ht="13.5" customHeight="1">
      <c r="A23" s="9" t="s">
        <v>25</v>
      </c>
      <c r="B23" s="7">
        <v>207089</v>
      </c>
      <c r="C23" s="43">
        <v>0.0046</v>
      </c>
      <c r="D23" s="41">
        <f t="shared" si="0"/>
        <v>8.353599999999999E-06</v>
      </c>
      <c r="E23" s="39">
        <f t="shared" si="1"/>
        <v>0.008353600000000001</v>
      </c>
    </row>
    <row r="24" spans="1:5" ht="13.5" customHeight="1">
      <c r="A24" s="9" t="s">
        <v>26</v>
      </c>
      <c r="B24" s="7">
        <v>218019</v>
      </c>
      <c r="C24" s="40">
        <v>0.0017</v>
      </c>
      <c r="D24" s="41">
        <f t="shared" si="0"/>
        <v>3.0872E-06</v>
      </c>
      <c r="E24" s="39">
        <f t="shared" si="1"/>
        <v>0.0030872</v>
      </c>
    </row>
    <row r="25" spans="1:5" ht="13.5" customHeight="1">
      <c r="A25" s="49" t="s">
        <v>37</v>
      </c>
      <c r="B25" s="47">
        <v>53703</v>
      </c>
      <c r="C25" s="30">
        <v>7.7E-05</v>
      </c>
      <c r="D25" s="42">
        <f t="shared" si="0"/>
        <v>1.39832E-07</v>
      </c>
      <c r="E25" s="37">
        <f t="shared" si="1"/>
        <v>0.000139832</v>
      </c>
    </row>
    <row r="26" spans="1:5" ht="13.5" customHeight="1">
      <c r="A26" s="46" t="s">
        <v>27</v>
      </c>
      <c r="B26" s="45">
        <v>206440</v>
      </c>
      <c r="C26" s="43">
        <v>0.00017</v>
      </c>
      <c r="D26" s="42">
        <f t="shared" si="0"/>
        <v>3.0872000000000003E-07</v>
      </c>
      <c r="E26" s="37">
        <f t="shared" si="1"/>
        <v>0.00030872</v>
      </c>
    </row>
    <row r="27" spans="1:5" ht="13.5" customHeight="1">
      <c r="A27" s="46" t="s">
        <v>28</v>
      </c>
      <c r="B27" s="45">
        <v>86737</v>
      </c>
      <c r="C27" s="30">
        <v>0.0024</v>
      </c>
      <c r="D27" s="31">
        <f t="shared" si="0"/>
        <v>4.3584E-06</v>
      </c>
      <c r="E27" s="37">
        <f t="shared" si="1"/>
        <v>0.0043584</v>
      </c>
    </row>
    <row r="28" spans="1:5" ht="13.5" customHeight="1">
      <c r="A28" s="9" t="s">
        <v>16</v>
      </c>
      <c r="B28" s="7">
        <v>50000</v>
      </c>
      <c r="C28" s="30">
        <v>51</v>
      </c>
      <c r="D28" s="31">
        <f t="shared" si="0"/>
        <v>0.09261599999999999</v>
      </c>
      <c r="E28" s="37">
        <f t="shared" si="1"/>
        <v>92.616</v>
      </c>
    </row>
    <row r="29" spans="1:5" ht="13.5" customHeight="1">
      <c r="A29" s="9" t="s">
        <v>29</v>
      </c>
      <c r="B29" s="7">
        <v>193395</v>
      </c>
      <c r="C29" s="32">
        <v>0.00014</v>
      </c>
      <c r="D29" s="31">
        <f t="shared" si="0"/>
        <v>2.5424E-07</v>
      </c>
      <c r="E29" s="37">
        <f t="shared" si="1"/>
        <v>0.00025424</v>
      </c>
    </row>
    <row r="30" spans="1:5" ht="13.5" customHeight="1">
      <c r="A30" s="9" t="s">
        <v>30</v>
      </c>
      <c r="B30" s="7">
        <v>91203</v>
      </c>
      <c r="C30" s="32">
        <v>0.22</v>
      </c>
      <c r="D30" s="31">
        <f t="shared" si="0"/>
        <v>0.00039952</v>
      </c>
      <c r="E30" s="37">
        <f t="shared" si="1"/>
        <v>0.39952000000000004</v>
      </c>
    </row>
    <row r="31" spans="1:5" ht="13.5" customHeight="1">
      <c r="A31" s="46" t="s">
        <v>31</v>
      </c>
      <c r="B31" s="45">
        <v>85018</v>
      </c>
      <c r="C31" s="43">
        <v>0.0049</v>
      </c>
      <c r="D31" s="31">
        <f t="shared" si="0"/>
        <v>8.8984E-06</v>
      </c>
      <c r="E31" s="37">
        <f t="shared" si="1"/>
        <v>0.0088984</v>
      </c>
    </row>
    <row r="32" spans="1:5" ht="13.5" customHeight="1">
      <c r="A32" s="9" t="s">
        <v>38</v>
      </c>
      <c r="B32" s="7">
        <v>115071</v>
      </c>
      <c r="C32" s="43">
        <v>25</v>
      </c>
      <c r="D32" s="31">
        <f t="shared" si="0"/>
        <v>0.045399999999999996</v>
      </c>
      <c r="E32" s="37">
        <f t="shared" si="1"/>
        <v>45.4</v>
      </c>
    </row>
    <row r="33" spans="1:5" ht="13.5" customHeight="1">
      <c r="A33" s="46" t="s">
        <v>32</v>
      </c>
      <c r="B33" s="45">
        <v>129000</v>
      </c>
      <c r="C33" s="32">
        <v>0.00024</v>
      </c>
      <c r="D33" s="31">
        <f t="shared" si="0"/>
        <v>4.3583999999999996E-07</v>
      </c>
      <c r="E33" s="37">
        <f t="shared" si="1"/>
        <v>0.00043584</v>
      </c>
    </row>
    <row r="34" spans="1:5" ht="13.5" customHeight="1">
      <c r="A34" s="9" t="s">
        <v>33</v>
      </c>
      <c r="B34" s="7">
        <v>108883</v>
      </c>
      <c r="C34" s="43">
        <v>2.9</v>
      </c>
      <c r="D34" s="31">
        <f t="shared" si="0"/>
        <v>0.005266399999999999</v>
      </c>
      <c r="E34" s="37">
        <f t="shared" si="1"/>
        <v>5.2664</v>
      </c>
    </row>
    <row r="35" spans="1:5" ht="13.5" customHeight="1" thickBot="1">
      <c r="A35" s="10" t="s">
        <v>34</v>
      </c>
      <c r="B35" s="11">
        <v>1330207</v>
      </c>
      <c r="C35" s="50">
        <v>0.89</v>
      </c>
      <c r="D35" s="33">
        <f t="shared" si="0"/>
        <v>0.00161624</v>
      </c>
      <c r="E35" s="38">
        <f t="shared" si="1"/>
        <v>1.6162400000000001</v>
      </c>
    </row>
    <row r="36" spans="1:5" ht="12.75">
      <c r="A36" s="16"/>
      <c r="B36" s="7"/>
      <c r="C36" s="8"/>
      <c r="D36" s="29"/>
      <c r="E36" s="29"/>
    </row>
    <row r="37" spans="1:11" ht="12.75">
      <c r="A37" s="17" t="s">
        <v>9</v>
      </c>
      <c r="B37" s="18"/>
      <c r="C37" s="19"/>
      <c r="D37" s="19"/>
      <c r="E37" s="19"/>
      <c r="F37" s="19"/>
      <c r="G37" s="19"/>
      <c r="H37" s="20"/>
      <c r="I37" s="20"/>
      <c r="J37" s="20"/>
      <c r="K37" s="21"/>
    </row>
    <row r="38" spans="1:11" ht="25.5" customHeight="1">
      <c r="A38" s="60" t="s">
        <v>50</v>
      </c>
      <c r="B38" s="61"/>
      <c r="C38" s="61"/>
      <c r="D38" s="61"/>
      <c r="E38" s="61"/>
      <c r="F38" s="61"/>
      <c r="G38" s="61"/>
      <c r="H38" s="61"/>
      <c r="I38" s="61"/>
      <c r="J38" s="61"/>
      <c r="K38" s="62"/>
    </row>
    <row r="39" spans="1:9" ht="12.75" customHeight="1">
      <c r="A39" s="54" t="s">
        <v>51</v>
      </c>
      <c r="B39" s="55"/>
      <c r="C39" s="55"/>
      <c r="D39" s="55"/>
      <c r="E39" s="55"/>
      <c r="F39" s="55"/>
      <c r="G39" s="55"/>
      <c r="H39" s="55"/>
      <c r="I39" s="56"/>
    </row>
  </sheetData>
  <sheetProtection/>
  <mergeCells count="13">
    <mergeCell ref="B2:G2"/>
    <mergeCell ref="D8:G9"/>
    <mergeCell ref="D7:G7"/>
    <mergeCell ref="A39:I39"/>
    <mergeCell ref="B3:C3"/>
    <mergeCell ref="E3:F3"/>
    <mergeCell ref="A38:K38"/>
    <mergeCell ref="B1:G1"/>
    <mergeCell ref="A10:A12"/>
    <mergeCell ref="B10:B12"/>
    <mergeCell ref="C10:C12"/>
    <mergeCell ref="D10:D12"/>
    <mergeCell ref="E10:E12"/>
  </mergeCells>
  <printOptions gridLines="1"/>
  <pageMargins left="0.75" right="0.75" top="1" bottom="1" header="0.5" footer="0.5"/>
  <pageSetup blackAndWhite="1"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4.57421875" style="0" customWidth="1"/>
    <col min="2" max="2" width="12.7109375" style="12" customWidth="1"/>
    <col min="3" max="7" width="12.7109375" style="0" customWidth="1"/>
    <col min="9" max="9" width="10.140625" style="0" customWidth="1"/>
    <col min="12" max="12" width="8.8515625" style="0" customWidth="1"/>
  </cols>
  <sheetData>
    <row r="1" spans="1:7" ht="36.75" customHeight="1" thickBot="1">
      <c r="A1" s="28" t="s">
        <v>10</v>
      </c>
      <c r="B1" s="89" t="s">
        <v>39</v>
      </c>
      <c r="C1" s="90"/>
      <c r="D1" s="90"/>
      <c r="E1" s="90"/>
      <c r="F1" s="90"/>
      <c r="G1" s="91"/>
    </row>
    <row r="2" spans="1:7" ht="33.75" customHeight="1" thickBot="1">
      <c r="A2" s="27" t="s">
        <v>6</v>
      </c>
      <c r="B2" s="76" t="s">
        <v>40</v>
      </c>
      <c r="C2" s="77"/>
      <c r="D2" s="77"/>
      <c r="E2" s="77"/>
      <c r="F2" s="77"/>
      <c r="G2" s="78"/>
    </row>
    <row r="3" spans="1:7" ht="13.5" thickBot="1">
      <c r="A3" s="13" t="s">
        <v>11</v>
      </c>
      <c r="B3" s="57" t="s">
        <v>8</v>
      </c>
      <c r="C3" s="58"/>
      <c r="D3" s="14" t="s">
        <v>7</v>
      </c>
      <c r="E3" s="59">
        <v>42639</v>
      </c>
      <c r="F3" s="59"/>
      <c r="G3" s="15"/>
    </row>
    <row r="4" spans="1:7" ht="12.75">
      <c r="A4" s="3" t="s">
        <v>0</v>
      </c>
      <c r="B4" s="22"/>
      <c r="C4" s="22"/>
      <c r="D4" s="22"/>
      <c r="F4" s="1"/>
      <c r="G4" s="2"/>
    </row>
    <row r="5" spans="1:7" ht="12.75">
      <c r="A5" s="3" t="s">
        <v>1</v>
      </c>
      <c r="B5" s="22"/>
      <c r="C5" s="22"/>
      <c r="D5" s="22"/>
      <c r="F5" s="1"/>
      <c r="G5" s="2"/>
    </row>
    <row r="6" spans="1:8" ht="13.5" thickBot="1">
      <c r="A6" s="4" t="s">
        <v>2</v>
      </c>
      <c r="B6" s="23"/>
      <c r="C6" s="23"/>
      <c r="D6" s="23"/>
      <c r="E6" s="5"/>
      <c r="F6" s="5"/>
      <c r="G6" s="6"/>
      <c r="H6" s="1"/>
    </row>
    <row r="7" spans="1:7" ht="19.5" thickBot="1" thickTop="1">
      <c r="A7" s="24" t="s">
        <v>12</v>
      </c>
      <c r="B7" s="25" t="s">
        <v>45</v>
      </c>
      <c r="C7" s="25" t="s">
        <v>46</v>
      </c>
      <c r="D7" s="85" t="s">
        <v>13</v>
      </c>
      <c r="E7" s="86"/>
      <c r="F7" s="86"/>
      <c r="G7" s="87"/>
    </row>
    <row r="8" spans="1:7" ht="13.5" customHeight="1" thickBot="1">
      <c r="A8" s="26" t="s">
        <v>48</v>
      </c>
      <c r="B8" s="48">
        <v>0.001816</v>
      </c>
      <c r="C8" s="53">
        <v>1.816</v>
      </c>
      <c r="D8" s="88" t="s">
        <v>47</v>
      </c>
      <c r="E8" s="80"/>
      <c r="F8" s="80"/>
      <c r="G8" s="81"/>
    </row>
    <row r="9" spans="1:7" ht="20.25" customHeight="1" thickBot="1">
      <c r="A9" s="34"/>
      <c r="B9" s="29"/>
      <c r="C9" s="35"/>
      <c r="D9" s="82"/>
      <c r="E9" s="83"/>
      <c r="F9" s="83"/>
      <c r="G9" s="84"/>
    </row>
    <row r="10" spans="1:5" ht="13.5" customHeight="1">
      <c r="A10" s="63" t="s">
        <v>44</v>
      </c>
      <c r="B10" s="63" t="s">
        <v>3</v>
      </c>
      <c r="C10" s="68" t="s">
        <v>14</v>
      </c>
      <c r="D10" s="71" t="s">
        <v>4</v>
      </c>
      <c r="E10" s="73" t="s">
        <v>5</v>
      </c>
    </row>
    <row r="11" spans="1:5" ht="13.5" customHeight="1">
      <c r="A11" s="64"/>
      <c r="B11" s="66"/>
      <c r="C11" s="69"/>
      <c r="D11" s="71"/>
      <c r="E11" s="74"/>
    </row>
    <row r="12" spans="1:5" ht="11.25" customHeight="1">
      <c r="A12" s="65"/>
      <c r="B12" s="67"/>
      <c r="C12" s="70"/>
      <c r="D12" s="72"/>
      <c r="E12" s="75"/>
    </row>
    <row r="13" spans="1:5" ht="13.5" customHeight="1">
      <c r="A13" s="9" t="s">
        <v>21</v>
      </c>
      <c r="B13" s="7">
        <v>71432</v>
      </c>
      <c r="C13" s="40">
        <v>1.7</v>
      </c>
      <c r="D13" s="41">
        <f>$B$8*C13</f>
        <v>0.0030871999999999996</v>
      </c>
      <c r="E13" s="39">
        <f>$C$8*C13</f>
        <v>3.0872</v>
      </c>
    </row>
    <row r="14" spans="1:5" ht="13.5" customHeight="1">
      <c r="A14" s="9" t="s">
        <v>16</v>
      </c>
      <c r="B14" s="7">
        <v>50000</v>
      </c>
      <c r="C14" s="30">
        <v>42</v>
      </c>
      <c r="D14" s="31">
        <f>$B$8*C14</f>
        <v>0.07627199999999999</v>
      </c>
      <c r="E14" s="37">
        <f>$C$8*C14</f>
        <v>76.272</v>
      </c>
    </row>
    <row r="15" spans="1:5" ht="13.5" customHeight="1">
      <c r="A15" s="9" t="s">
        <v>38</v>
      </c>
      <c r="B15" s="7">
        <v>115071</v>
      </c>
      <c r="C15" s="43">
        <v>16</v>
      </c>
      <c r="D15" s="31">
        <f>$B$8*C15</f>
        <v>0.029056</v>
      </c>
      <c r="E15" s="37">
        <f>$C$8*C15</f>
        <v>29.056</v>
      </c>
    </row>
    <row r="16" spans="1:5" ht="13.5" customHeight="1">
      <c r="A16" s="9" t="s">
        <v>33</v>
      </c>
      <c r="B16" s="7">
        <v>108883</v>
      </c>
      <c r="C16" s="43">
        <v>0.77</v>
      </c>
      <c r="D16" s="31">
        <f>$B$8*C16</f>
        <v>0.00139832</v>
      </c>
      <c r="E16" s="37">
        <f>$C$8*C16</f>
        <v>1.39832</v>
      </c>
    </row>
    <row r="17" spans="1:5" ht="13.5" customHeight="1" thickBot="1">
      <c r="A17" s="10" t="s">
        <v>34</v>
      </c>
      <c r="B17" s="11">
        <v>1330207</v>
      </c>
      <c r="C17" s="50">
        <v>0.39</v>
      </c>
      <c r="D17" s="33">
        <f>$B$8*C17</f>
        <v>0.00070824</v>
      </c>
      <c r="E17" s="38">
        <f>$C$8*C17</f>
        <v>0.7082400000000001</v>
      </c>
    </row>
    <row r="18" spans="1:5" ht="12.75">
      <c r="A18" s="16"/>
      <c r="B18" s="7"/>
      <c r="C18" s="8"/>
      <c r="D18" s="29"/>
      <c r="E18" s="29"/>
    </row>
    <row r="19" spans="1:11" ht="12.75">
      <c r="A19" s="17" t="s">
        <v>9</v>
      </c>
      <c r="B19" s="18"/>
      <c r="C19" s="19"/>
      <c r="D19" s="19"/>
      <c r="E19" s="19"/>
      <c r="F19" s="19"/>
      <c r="G19" s="19"/>
      <c r="H19" s="20"/>
      <c r="I19" s="20"/>
      <c r="J19" s="20"/>
      <c r="K19" s="21"/>
    </row>
    <row r="20" spans="1:11" ht="25.5" customHeight="1">
      <c r="A20" s="60" t="s">
        <v>49</v>
      </c>
      <c r="B20" s="61"/>
      <c r="C20" s="61"/>
      <c r="D20" s="61"/>
      <c r="E20" s="61"/>
      <c r="F20" s="61"/>
      <c r="G20" s="61"/>
      <c r="H20" s="61"/>
      <c r="I20" s="61"/>
      <c r="J20" s="61"/>
      <c r="K20" s="62"/>
    </row>
    <row r="21" spans="1:9" ht="12.75">
      <c r="A21" s="54" t="s">
        <v>51</v>
      </c>
      <c r="B21" s="55"/>
      <c r="C21" s="55"/>
      <c r="D21" s="55"/>
      <c r="E21" s="55"/>
      <c r="F21" s="55"/>
      <c r="G21" s="55"/>
      <c r="H21" s="55"/>
      <c r="I21" s="56"/>
    </row>
  </sheetData>
  <sheetProtection/>
  <mergeCells count="13">
    <mergeCell ref="A20:K20"/>
    <mergeCell ref="A21:I21"/>
    <mergeCell ref="D8:G9"/>
    <mergeCell ref="D7:G7"/>
    <mergeCell ref="B1:G1"/>
    <mergeCell ref="A10:A12"/>
    <mergeCell ref="B10:B12"/>
    <mergeCell ref="C10:C12"/>
    <mergeCell ref="D10:D12"/>
    <mergeCell ref="E10:E12"/>
    <mergeCell ref="B2:G2"/>
    <mergeCell ref="B3:C3"/>
    <mergeCell ref="E3:F3"/>
  </mergeCells>
  <printOptions gridLines="1"/>
  <pageMargins left="0.75" right="0.75" top="1" bottom="1" header="0.5" footer="0.5"/>
  <pageSetup blackAndWhite="1" fitToHeight="1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4.57421875" style="0" customWidth="1"/>
    <col min="2" max="2" width="12.7109375" style="12" customWidth="1"/>
    <col min="3" max="7" width="12.7109375" style="0" customWidth="1"/>
    <col min="9" max="9" width="10.140625" style="0" customWidth="1"/>
    <col min="12" max="12" width="8.8515625" style="0" customWidth="1"/>
  </cols>
  <sheetData>
    <row r="1" spans="1:7" ht="33" customHeight="1" thickBot="1">
      <c r="A1" s="28" t="s">
        <v>10</v>
      </c>
      <c r="B1" s="89" t="s">
        <v>41</v>
      </c>
      <c r="C1" s="90"/>
      <c r="D1" s="90"/>
      <c r="E1" s="90"/>
      <c r="F1" s="90"/>
      <c r="G1" s="91"/>
    </row>
    <row r="2" spans="1:7" ht="33.75" customHeight="1" thickBot="1">
      <c r="A2" s="27" t="s">
        <v>6</v>
      </c>
      <c r="B2" s="76" t="s">
        <v>42</v>
      </c>
      <c r="C2" s="77"/>
      <c r="D2" s="77"/>
      <c r="E2" s="77"/>
      <c r="F2" s="77"/>
      <c r="G2" s="78"/>
    </row>
    <row r="3" spans="1:7" ht="13.5" thickBot="1">
      <c r="A3" s="13" t="s">
        <v>11</v>
      </c>
      <c r="B3" s="57" t="s">
        <v>8</v>
      </c>
      <c r="C3" s="58"/>
      <c r="D3" s="14" t="s">
        <v>7</v>
      </c>
      <c r="E3" s="59">
        <v>42639</v>
      </c>
      <c r="F3" s="59"/>
      <c r="G3" s="15"/>
    </row>
    <row r="4" spans="1:7" ht="12.75">
      <c r="A4" s="3" t="s">
        <v>0</v>
      </c>
      <c r="B4" s="22"/>
      <c r="C4" s="22"/>
      <c r="D4" s="22"/>
      <c r="F4" s="1"/>
      <c r="G4" s="2"/>
    </row>
    <row r="5" spans="1:7" ht="12.75">
      <c r="A5" s="3" t="s">
        <v>1</v>
      </c>
      <c r="B5" s="22"/>
      <c r="C5" s="22"/>
      <c r="D5" s="22"/>
      <c r="F5" s="1"/>
      <c r="G5" s="2"/>
    </row>
    <row r="6" spans="1:8" ht="13.5" thickBot="1">
      <c r="A6" s="4" t="s">
        <v>2</v>
      </c>
      <c r="B6" s="23"/>
      <c r="C6" s="23"/>
      <c r="D6" s="23"/>
      <c r="E6" s="5"/>
      <c r="F6" s="5"/>
      <c r="G6" s="6"/>
      <c r="H6" s="1"/>
    </row>
    <row r="7" spans="1:7" ht="19.5" thickBot="1" thickTop="1">
      <c r="A7" s="24" t="s">
        <v>12</v>
      </c>
      <c r="B7" s="52" t="s">
        <v>45</v>
      </c>
      <c r="C7" s="52" t="s">
        <v>46</v>
      </c>
      <c r="D7" s="85" t="s">
        <v>13</v>
      </c>
      <c r="E7" s="86"/>
      <c r="F7" s="86"/>
      <c r="G7" s="87"/>
    </row>
    <row r="8" spans="1:7" ht="13.5" customHeight="1" thickBot="1">
      <c r="A8" s="51" t="s">
        <v>48</v>
      </c>
      <c r="B8" s="48">
        <v>0.001816</v>
      </c>
      <c r="C8" s="53">
        <v>1.816</v>
      </c>
      <c r="D8" s="88" t="s">
        <v>47</v>
      </c>
      <c r="E8" s="80"/>
      <c r="F8" s="80"/>
      <c r="G8" s="81"/>
    </row>
    <row r="9" spans="1:7" ht="20.25" customHeight="1" thickBot="1">
      <c r="A9" s="34"/>
      <c r="B9" s="29"/>
      <c r="C9" s="35"/>
      <c r="D9" s="82"/>
      <c r="E9" s="83"/>
      <c r="F9" s="83"/>
      <c r="G9" s="84"/>
    </row>
    <row r="10" spans="1:5" ht="13.5" customHeight="1">
      <c r="A10" s="63" t="s">
        <v>44</v>
      </c>
      <c r="B10" s="63" t="s">
        <v>3</v>
      </c>
      <c r="C10" s="68" t="s">
        <v>14</v>
      </c>
      <c r="D10" s="71" t="s">
        <v>4</v>
      </c>
      <c r="E10" s="73" t="s">
        <v>5</v>
      </c>
    </row>
    <row r="11" spans="1:5" ht="13.5" customHeight="1">
      <c r="A11" s="64"/>
      <c r="B11" s="66"/>
      <c r="C11" s="69"/>
      <c r="D11" s="71"/>
      <c r="E11" s="74"/>
    </row>
    <row r="12" spans="1:5" ht="11.25" customHeight="1">
      <c r="A12" s="65"/>
      <c r="B12" s="67"/>
      <c r="C12" s="70"/>
      <c r="D12" s="72"/>
      <c r="E12" s="75"/>
    </row>
    <row r="13" spans="1:5" ht="13.5" customHeight="1">
      <c r="A13" s="9" t="s">
        <v>21</v>
      </c>
      <c r="B13" s="7">
        <v>71432</v>
      </c>
      <c r="C13" s="40">
        <v>11</v>
      </c>
      <c r="D13" s="41">
        <f>$B$8*C13</f>
        <v>0.019976</v>
      </c>
      <c r="E13" s="39">
        <f>$C$8*C13</f>
        <v>19.976</v>
      </c>
    </row>
    <row r="14" spans="1:5" ht="13.5" customHeight="1">
      <c r="A14" s="9" t="s">
        <v>16</v>
      </c>
      <c r="B14" s="7">
        <v>50000</v>
      </c>
      <c r="C14" s="30">
        <v>5.1</v>
      </c>
      <c r="D14" s="31">
        <f>$B$8*C14</f>
        <v>0.009261599999999998</v>
      </c>
      <c r="E14" s="37">
        <f>$C$8*C14</f>
        <v>9.2616</v>
      </c>
    </row>
    <row r="15" spans="1:5" ht="13.5" customHeight="1">
      <c r="A15" s="9" t="s">
        <v>38</v>
      </c>
      <c r="B15" s="7">
        <v>115071</v>
      </c>
      <c r="C15" s="43">
        <v>3</v>
      </c>
      <c r="D15" s="31">
        <f>$B$8*C15</f>
        <v>0.005448</v>
      </c>
      <c r="E15" s="37">
        <f>$C$8*C15</f>
        <v>5.448</v>
      </c>
    </row>
    <row r="16" spans="1:5" ht="13.5" customHeight="1">
      <c r="A16" s="9" t="s">
        <v>33</v>
      </c>
      <c r="B16" s="7">
        <v>108883</v>
      </c>
      <c r="C16" s="43">
        <v>3.4</v>
      </c>
      <c r="D16" s="31">
        <f>$B$8*C16</f>
        <v>0.006174399999999999</v>
      </c>
      <c r="E16" s="37">
        <f>$C$8*C16</f>
        <v>6.1744</v>
      </c>
    </row>
    <row r="17" spans="1:5" ht="13.5" customHeight="1" thickBot="1">
      <c r="A17" s="10" t="s">
        <v>34</v>
      </c>
      <c r="B17" s="11">
        <v>1330207</v>
      </c>
      <c r="C17" s="50">
        <v>0.81</v>
      </c>
      <c r="D17" s="33">
        <f>$B$8*C17</f>
        <v>0.00147096</v>
      </c>
      <c r="E17" s="38">
        <f>$C$8*C17</f>
        <v>1.47096</v>
      </c>
    </row>
    <row r="18" spans="1:5" ht="12.75">
      <c r="A18" s="16"/>
      <c r="B18" s="7"/>
      <c r="C18" s="8"/>
      <c r="D18" s="29"/>
      <c r="E18" s="29"/>
    </row>
    <row r="19" spans="1:11" ht="12.75">
      <c r="A19" s="17" t="s">
        <v>9</v>
      </c>
      <c r="B19" s="18"/>
      <c r="C19" s="19"/>
      <c r="D19" s="19"/>
      <c r="E19" s="19"/>
      <c r="F19" s="19"/>
      <c r="G19" s="19"/>
      <c r="H19" s="20"/>
      <c r="I19" s="20"/>
      <c r="J19" s="20"/>
      <c r="K19" s="21"/>
    </row>
    <row r="20" spans="1:11" ht="25.5" customHeight="1">
      <c r="A20" s="60" t="s">
        <v>49</v>
      </c>
      <c r="B20" s="61"/>
      <c r="C20" s="61"/>
      <c r="D20" s="61"/>
      <c r="E20" s="61"/>
      <c r="F20" s="61"/>
      <c r="G20" s="61"/>
      <c r="H20" s="61"/>
      <c r="I20" s="61"/>
      <c r="J20" s="61"/>
      <c r="K20" s="62"/>
    </row>
    <row r="21" spans="1:9" ht="12.75">
      <c r="A21" s="54" t="s">
        <v>51</v>
      </c>
      <c r="B21" s="55"/>
      <c r="C21" s="55"/>
      <c r="D21" s="55"/>
      <c r="E21" s="55"/>
      <c r="F21" s="55"/>
      <c r="G21" s="55"/>
      <c r="H21" s="55"/>
      <c r="I21" s="56"/>
    </row>
  </sheetData>
  <sheetProtection/>
  <mergeCells count="13">
    <mergeCell ref="B2:G2"/>
    <mergeCell ref="B3:C3"/>
    <mergeCell ref="E3:F3"/>
    <mergeCell ref="A21:I21"/>
    <mergeCell ref="D8:G9"/>
    <mergeCell ref="D7:G7"/>
    <mergeCell ref="A20:K20"/>
    <mergeCell ref="B1:G1"/>
    <mergeCell ref="A10:A12"/>
    <mergeCell ref="B10:B12"/>
    <mergeCell ref="C10:C12"/>
    <mergeCell ref="D10:D12"/>
    <mergeCell ref="E10:E12"/>
  </mergeCells>
  <printOptions gridLines="1"/>
  <pageMargins left="0.75" right="0.75" top="1" bottom="1" header="0.5" footer="0.5"/>
  <pageSetup blackAndWhite="1"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2011-02-24T17:50:06Z</cp:lastPrinted>
  <dcterms:created xsi:type="dcterms:W3CDTF">2009-10-30T20:24:14Z</dcterms:created>
  <dcterms:modified xsi:type="dcterms:W3CDTF">2016-09-26T18:21:33Z</dcterms:modified>
  <cp:category/>
  <cp:version/>
  <cp:contentType/>
  <cp:contentStatus/>
</cp:coreProperties>
</file>