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30" windowWidth="11250" windowHeight="8610" activeTab="0"/>
  </bookViews>
  <sheets>
    <sheet name="Biosolids PM10 based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<sst xmlns="http://schemas.openxmlformats.org/spreadsheetml/2006/main" count="41" uniqueCount="41">
  <si>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</si>
  <si>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</si>
  <si>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</si>
  <si>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</si>
  <si>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</si>
  <si>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</si>
  <si>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</si>
  <si>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</si>
  <si>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</si>
  <si>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</si>
  <si>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</si>
  <si>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</si>
  <si>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</si>
  <si>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</si>
  <si>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</si>
  <si>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</si>
  <si>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</si>
  <si>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</si>
  <si>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Nickel</t>
  </si>
  <si>
    <t>Selenium</t>
  </si>
  <si>
    <t>Mercury</t>
  </si>
  <si>
    <t>Zinc</t>
  </si>
  <si>
    <t>Chromium</t>
  </si>
  <si>
    <t>Cobalt</t>
  </si>
  <si>
    <t>Substances</t>
  </si>
  <si>
    <r>
      <t>Weight Fraction in Compost* lb/lb PM</t>
    </r>
    <r>
      <rPr>
        <b/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</si>
  <si>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</si>
  <si>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</si>
  <si>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</si>
  <si>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r>
      <t>Emissions are calculated by the multiplication of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</t>
    </r>
  </si>
  <si>
    <t>Hexavalent  Chromium**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</si>
  <si>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Biosolids</t>
    </r>
  </si>
  <si>
    <t>Antimony</t>
  </si>
  <si>
    <t>Barium</t>
  </si>
  <si>
    <t>Beryllium</t>
  </si>
  <si>
    <t>Silver</t>
  </si>
  <si>
    <t>Thallium</t>
  </si>
  <si>
    <t>Vanadium</t>
  </si>
  <si>
    <r>
      <t>Use this spreadsheet when the emissions are from Biosolids Operation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(Biosolids operations transfer points, loading, etc.Usually in Co-composting.). Entries required in yellow areas, output in grey areas.</t>
    </r>
  </si>
  <si>
    <r>
      <t>*Emission Factors are derived from source tests at San Joaquin Composting (S-360).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Used maximum values from semi-annual load checks conducted in 2000.</t>
    </r>
  </si>
  <si>
    <t>Pollutants required for toxic reporting. Current as of update date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</si>
</sst>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E+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1" fontId="0" fillId="0" borderId="16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1" fontId="0" fillId="33" borderId="19" xfId="0" applyNumberFormat="1" applyFill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22" xfId="0" applyNumberFormat="1" applyFill="1" applyBorder="1" applyAlignment="1">
      <alignment horizontal="center"/>
    </xf>
    <xf numFmtId="11" fontId="0" fillId="34" borderId="0" xfId="0" applyNumberFormat="1" applyFont="1" applyFill="1" applyBorder="1" applyAlignment="1">
      <alignment horizontal="center"/>
    </xf>
    <xf numFmtId="11" fontId="0" fillId="34" borderId="22" xfId="0" applyNumberFormat="1" applyFont="1" applyFill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23" xfId="0" applyNumberForma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172" fontId="0" fillId="33" borderId="19" xfId="0" applyNumberFormat="1" applyFill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1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35" borderId="21" xfId="0" applyFont="1" applyFill="1" applyBorder="1" applyAlignment="1">
      <alignment/>
    </xf>
    <xf numFmtId="0" fontId="3" fillId="35" borderId="21" xfId="0" applyFont="1" applyFill="1" applyBorder="1" applyAlignment="1">
      <alignment horizontal="left" wrapText="1"/>
    </xf>
    <xf numFmtId="0" fontId="0" fillId="36" borderId="24" xfId="0" applyFont="1" applyFill="1" applyBorder="1" applyAlignment="1">
      <alignment wrapText="1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6" borderId="13" xfId="0" applyNumberForma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38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0" fillId="37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1.7109375" style="0" customWidth="1"/>
    <col min="2" max="2" width="10.8515625" style="3" customWidth="1"/>
    <col min="3" max="3" width="10.8515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20" ht="41.25" customHeight="1" thickBot="1">
      <c r="A1" s="15" t="s">
        <v>10</v>
      </c>
      <c r="B1" s="54" t="s">
        <v>31</v>
      </c>
      <c r="C1" s="55"/>
      <c r="D1" s="55"/>
      <c r="E1" s="55"/>
      <c r="F1" s="55"/>
      <c r="G1" s="56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58.5" customHeight="1" thickBot="1">
      <c r="A2" s="14" t="s">
        <v>6</v>
      </c>
      <c r="B2" s="64" t="s">
        <v>38</v>
      </c>
      <c r="C2" s="65"/>
      <c r="D2" s="65"/>
      <c r="E2" s="65"/>
      <c r="F2" s="65"/>
      <c r="G2" s="66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3.5" thickBot="1">
      <c r="A3" s="4" t="s">
        <v>11</v>
      </c>
      <c r="B3" s="67" t="s">
        <v>8</v>
      </c>
      <c r="C3" s="68"/>
      <c r="D3" s="5" t="s">
        <v>7</v>
      </c>
      <c r="E3" s="69">
        <v>42262</v>
      </c>
      <c r="F3" s="69"/>
      <c r="G3" s="6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2.75">
      <c r="A4" s="1" t="s">
        <v>0</v>
      </c>
      <c r="B4" s="11"/>
      <c r="C4" s="11"/>
      <c r="D4" s="11"/>
      <c r="E4" s="80"/>
      <c r="F4" s="81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12.75">
      <c r="A5" s="1" t="s">
        <v>1</v>
      </c>
      <c r="B5" s="11"/>
      <c r="C5" s="11"/>
      <c r="D5" s="11"/>
      <c r="E5" s="80"/>
      <c r="F5" s="81"/>
      <c r="G5" s="82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13.5" thickBot="1">
      <c r="A6" s="2" t="s">
        <v>2</v>
      </c>
      <c r="B6" s="12"/>
      <c r="C6" s="12"/>
      <c r="D6" s="11"/>
      <c r="E6" s="81"/>
      <c r="F6" s="81"/>
      <c r="G6" s="82"/>
      <c r="H6" s="81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ht="19.5" thickBot="1" thickTop="1">
      <c r="A7" s="13" t="s">
        <v>12</v>
      </c>
      <c r="B7" s="33" t="s">
        <v>27</v>
      </c>
      <c r="C7" s="33" t="s">
        <v>28</v>
      </c>
      <c r="D7" s="77" t="s">
        <v>13</v>
      </c>
      <c r="E7" s="78"/>
      <c r="F7" s="78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ht="13.5" customHeight="1" thickBot="1">
      <c r="A8" s="35" t="s">
        <v>26</v>
      </c>
      <c r="B8" s="24">
        <v>1</v>
      </c>
      <c r="C8" s="34">
        <v>100</v>
      </c>
      <c r="D8" s="71" t="s">
        <v>29</v>
      </c>
      <c r="E8" s="72"/>
      <c r="F8" s="72"/>
      <c r="G8" s="73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13.5" thickBot="1">
      <c r="A9" s="16"/>
      <c r="B9" s="17"/>
      <c r="C9" s="18"/>
      <c r="D9" s="74"/>
      <c r="E9" s="75"/>
      <c r="F9" s="75"/>
      <c r="G9" s="76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13.5" customHeight="1">
      <c r="A10" s="57" t="s">
        <v>24</v>
      </c>
      <c r="B10" s="57" t="s">
        <v>3</v>
      </c>
      <c r="C10" s="57" t="s">
        <v>25</v>
      </c>
      <c r="D10" s="57" t="s">
        <v>4</v>
      </c>
      <c r="E10" s="70" t="s">
        <v>5</v>
      </c>
      <c r="F10" s="83"/>
      <c r="G10" s="83"/>
      <c r="H10" s="81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15.75" customHeight="1">
      <c r="A11" s="58"/>
      <c r="B11" s="60"/>
      <c r="C11" s="62"/>
      <c r="D11" s="60"/>
      <c r="E11" s="60"/>
      <c r="F11" s="83"/>
      <c r="G11" s="83"/>
      <c r="H11" s="81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25.5" customHeight="1">
      <c r="A12" s="59"/>
      <c r="B12" s="61"/>
      <c r="C12" s="63"/>
      <c r="D12" s="61"/>
      <c r="E12" s="61"/>
      <c r="F12" s="83"/>
      <c r="G12" s="83"/>
      <c r="H12" s="81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ht="12.75">
      <c r="A13" s="37" t="s">
        <v>32</v>
      </c>
      <c r="B13" s="38">
        <v>7440360</v>
      </c>
      <c r="C13" s="20">
        <v>5E-06</v>
      </c>
      <c r="D13" s="25">
        <f aca="true" t="shared" si="0" ref="D13:D29">$B$8*C13</f>
        <v>5E-06</v>
      </c>
      <c r="E13" s="26">
        <f aca="true" t="shared" si="1" ref="E13:E29">$C$8*C13</f>
        <v>0.0005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 ht="12.75">
      <c r="A14" s="36" t="s">
        <v>14</v>
      </c>
      <c r="B14" s="39">
        <v>7440382</v>
      </c>
      <c r="C14" s="21">
        <v>1.3E-05</v>
      </c>
      <c r="D14" s="27">
        <f t="shared" si="0"/>
        <v>1.3E-05</v>
      </c>
      <c r="E14" s="28">
        <f t="shared" si="1"/>
        <v>0.0013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ht="12.75">
      <c r="A15" s="37" t="s">
        <v>33</v>
      </c>
      <c r="B15" s="38">
        <v>7440393</v>
      </c>
      <c r="C15" s="22">
        <v>0.0012</v>
      </c>
      <c r="D15" s="29">
        <f t="shared" si="0"/>
        <v>0.0012</v>
      </c>
      <c r="E15" s="30">
        <f t="shared" si="1"/>
        <v>0.12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12.75">
      <c r="A16" s="41" t="s">
        <v>34</v>
      </c>
      <c r="B16" s="42">
        <v>7440417</v>
      </c>
      <c r="C16" s="21">
        <v>5E-07</v>
      </c>
      <c r="D16" s="27">
        <f t="shared" si="0"/>
        <v>5E-07</v>
      </c>
      <c r="E16" s="28">
        <f t="shared" si="1"/>
        <v>4.9999999999999996E-05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12.75">
      <c r="A17" s="36" t="s">
        <v>15</v>
      </c>
      <c r="B17" s="39">
        <v>7440439</v>
      </c>
      <c r="C17" s="21">
        <v>1.3E-05</v>
      </c>
      <c r="D17" s="27">
        <f t="shared" si="0"/>
        <v>1.3E-05</v>
      </c>
      <c r="E17" s="28">
        <f t="shared" si="1"/>
        <v>0.0013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1:20" ht="12.75">
      <c r="A18" s="37" t="s">
        <v>22</v>
      </c>
      <c r="B18" s="38">
        <v>7440473</v>
      </c>
      <c r="C18" s="21">
        <v>0.00029</v>
      </c>
      <c r="D18" s="27">
        <f t="shared" si="0"/>
        <v>0.00029</v>
      </c>
      <c r="E18" s="28">
        <f t="shared" si="1"/>
        <v>0.029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ht="12.75">
      <c r="A19" s="37" t="s">
        <v>23</v>
      </c>
      <c r="B19" s="38">
        <v>7440484</v>
      </c>
      <c r="C19" s="40">
        <v>4.6E-05</v>
      </c>
      <c r="D19" s="27">
        <f t="shared" si="0"/>
        <v>4.6E-05</v>
      </c>
      <c r="E19" s="28">
        <f t="shared" si="1"/>
        <v>0.0046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ht="12.75">
      <c r="A20" s="36" t="s">
        <v>16</v>
      </c>
      <c r="B20" s="39">
        <v>7440508</v>
      </c>
      <c r="C20" s="21">
        <v>0.000885</v>
      </c>
      <c r="D20" s="27">
        <f t="shared" si="0"/>
        <v>0.000885</v>
      </c>
      <c r="E20" s="28">
        <f t="shared" si="1"/>
        <v>0.08850000000000001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ht="12.75">
      <c r="A21" s="36" t="s">
        <v>30</v>
      </c>
      <c r="B21" s="39">
        <v>18540299</v>
      </c>
      <c r="C21" s="21">
        <v>1.0000000000000001E-07</v>
      </c>
      <c r="D21" s="27">
        <f t="shared" si="0"/>
        <v>1.0000000000000001E-07</v>
      </c>
      <c r="E21" s="28">
        <f t="shared" si="1"/>
        <v>1E-05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ht="15.75" customHeight="1">
      <c r="A22" s="36" t="s">
        <v>17</v>
      </c>
      <c r="B22" s="39">
        <v>7439921</v>
      </c>
      <c r="C22" s="21">
        <v>8.2E-05</v>
      </c>
      <c r="D22" s="27">
        <f t="shared" si="0"/>
        <v>8.2E-05</v>
      </c>
      <c r="E22" s="28">
        <f t="shared" si="1"/>
        <v>0.0082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15.75" customHeight="1">
      <c r="A23" s="36" t="s">
        <v>20</v>
      </c>
      <c r="B23" s="39">
        <v>7439976</v>
      </c>
      <c r="C23" s="21">
        <v>4.4E-06</v>
      </c>
      <c r="D23" s="27">
        <f t="shared" si="0"/>
        <v>4.4E-06</v>
      </c>
      <c r="E23" s="28">
        <f t="shared" si="1"/>
        <v>0.00044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20" ht="15.75" customHeight="1">
      <c r="A24" s="36" t="s">
        <v>18</v>
      </c>
      <c r="B24" s="39">
        <v>7440020</v>
      </c>
      <c r="C24" s="21">
        <v>0.00011</v>
      </c>
      <c r="D24" s="27">
        <f t="shared" si="0"/>
        <v>0.00011</v>
      </c>
      <c r="E24" s="28">
        <f t="shared" si="1"/>
        <v>0.011000000000000001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ht="15.75" customHeight="1">
      <c r="A25" s="36" t="s">
        <v>19</v>
      </c>
      <c r="B25" s="39">
        <v>7782492</v>
      </c>
      <c r="C25" s="21">
        <v>5.2E-05</v>
      </c>
      <c r="D25" s="27">
        <f t="shared" si="0"/>
        <v>5.2E-05</v>
      </c>
      <c r="E25" s="28">
        <f t="shared" si="1"/>
        <v>0.0052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15.75" customHeight="1">
      <c r="A26" s="37" t="s">
        <v>35</v>
      </c>
      <c r="B26" s="38">
        <v>7440224</v>
      </c>
      <c r="C26" s="21">
        <v>4.5E-05</v>
      </c>
      <c r="D26" s="27">
        <f t="shared" si="0"/>
        <v>4.5E-05</v>
      </c>
      <c r="E26" s="28">
        <f t="shared" si="1"/>
        <v>0.0045000000000000005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15.75" customHeight="1">
      <c r="A27" s="37" t="s">
        <v>36</v>
      </c>
      <c r="B27" s="38">
        <v>7440280</v>
      </c>
      <c r="C27" s="21">
        <v>5E-05</v>
      </c>
      <c r="D27" s="27">
        <f t="shared" si="0"/>
        <v>5E-05</v>
      </c>
      <c r="E27" s="28">
        <f t="shared" si="1"/>
        <v>0.005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ht="15.75" customHeight="1">
      <c r="A28" s="37" t="s">
        <v>37</v>
      </c>
      <c r="B28" s="38">
        <v>7440622</v>
      </c>
      <c r="C28" s="21">
        <v>8.5E-05</v>
      </c>
      <c r="D28" s="27">
        <f t="shared" si="0"/>
        <v>8.5E-05</v>
      </c>
      <c r="E28" s="28">
        <f t="shared" si="1"/>
        <v>0.0085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ht="13.5" thickBot="1">
      <c r="A29" s="43" t="s">
        <v>21</v>
      </c>
      <c r="B29" s="44">
        <v>7440666</v>
      </c>
      <c r="C29" s="23">
        <v>0.00098</v>
      </c>
      <c r="D29" s="31">
        <f t="shared" si="0"/>
        <v>0.00098</v>
      </c>
      <c r="E29" s="32">
        <f t="shared" si="1"/>
        <v>0.098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 ht="12.75">
      <c r="A30" s="85"/>
      <c r="B30" s="86"/>
      <c r="C30" s="84"/>
      <c r="D30" s="84"/>
      <c r="E30" s="84"/>
      <c r="F30" s="84"/>
      <c r="G30" s="84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0" ht="12.75">
      <c r="A31" s="7" t="s">
        <v>9</v>
      </c>
      <c r="B31" s="8"/>
      <c r="C31" s="9"/>
      <c r="D31" s="9"/>
      <c r="E31" s="9"/>
      <c r="F31" s="9"/>
      <c r="G31" s="9"/>
      <c r="H31" s="10"/>
      <c r="I31" s="10"/>
      <c r="J31" s="19"/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 ht="17.25" customHeight="1">
      <c r="A32" s="48" t="s">
        <v>39</v>
      </c>
      <c r="B32" s="49"/>
      <c r="C32" s="49"/>
      <c r="D32" s="49"/>
      <c r="E32" s="49"/>
      <c r="F32" s="49"/>
      <c r="G32" s="49"/>
      <c r="H32" s="49"/>
      <c r="I32" s="49"/>
      <c r="J32" s="5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11.25" customHeight="1">
      <c r="A33" s="51"/>
      <c r="B33" s="52"/>
      <c r="C33" s="52"/>
      <c r="D33" s="52"/>
      <c r="E33" s="52"/>
      <c r="F33" s="52"/>
      <c r="G33" s="52"/>
      <c r="H33" s="52"/>
      <c r="I33" s="52"/>
      <c r="J33" s="53"/>
      <c r="K33" s="80"/>
      <c r="L33" s="80"/>
      <c r="M33" s="80"/>
      <c r="N33" s="80"/>
      <c r="O33" s="80"/>
      <c r="P33" s="80"/>
      <c r="Q33" s="80"/>
      <c r="R33" s="80"/>
      <c r="S33" s="80"/>
      <c r="T33" s="80"/>
    </row>
    <row r="34" spans="1:20" ht="12.75" customHeight="1">
      <c r="A34" s="45" t="s">
        <v>40</v>
      </c>
      <c r="B34" s="46"/>
      <c r="C34" s="46"/>
      <c r="D34" s="46"/>
      <c r="E34" s="46"/>
      <c r="F34" s="46"/>
      <c r="G34" s="46"/>
      <c r="H34" s="46"/>
      <c r="I34" s="47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 ht="27.75" customHeight="1">
      <c r="A35" s="80"/>
      <c r="B35" s="87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ht="12.75">
      <c r="A36" s="80"/>
      <c r="B36" s="87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</row>
  </sheetData>
  <sheetProtection/>
  <mergeCells count="13">
    <mergeCell ref="D10:D12"/>
    <mergeCell ref="D8:G9"/>
    <mergeCell ref="D7:G7"/>
    <mergeCell ref="A34:I34"/>
    <mergeCell ref="A32:J33"/>
    <mergeCell ref="B1:G1"/>
    <mergeCell ref="A10:A12"/>
    <mergeCell ref="B10:B12"/>
    <mergeCell ref="C10:C12"/>
    <mergeCell ref="B2:G2"/>
    <mergeCell ref="B3:C3"/>
    <mergeCell ref="E3:F3"/>
    <mergeCell ref="E10:E1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2018-09-06T22:44:43Z</dcterms:modified>
  <cp:category/>
  <cp:version/>
  <cp:contentType/>
  <cp:contentStatus/>
</cp:coreProperties>
</file>