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7250" windowHeight="4695" activeTab="0"/>
  </bookViews>
  <sheets>
    <sheet name="Asphalt Storage VOC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<sst xmlns="http://schemas.openxmlformats.org/spreadsheetml/2006/main" count="31" uniqueCount="31">
  <si>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</si>
  <si>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</si>
  <si>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</si>
  <si>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</si>
  <si>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</si>
  <si>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</si>
  <si>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</si>
  <si>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</si>
  <si>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</si>
  <si>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</si>
  <si>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</si>
  <si>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</si>
  <si>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</si>
  <si>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</si>
  <si>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Previous spreadsheet was located in Drafts folder</t>
  </si>
  <si>
    <t>Toluene</t>
  </si>
  <si>
    <t xml:space="preserve"> Emissions from Asphalt Storage VOC </t>
  </si>
  <si>
    <t>*The emission factors were taken from a worst case summation of CARB Speciation Profiles 715, 716</t>
  </si>
  <si>
    <t>Ethylbenzene</t>
  </si>
  <si>
    <t>O-xylene</t>
  </si>
  <si>
    <t>Trimethylbenzene</t>
  </si>
  <si>
    <t xml:space="preserve"> Xylene</t>
  </si>
  <si>
    <t>Naphthalene</t>
  </si>
  <si>
    <t>Substance</t>
  </si>
  <si>
    <t>Weight Fraction Asphalt Storage VOC*</t>
  </si>
  <si>
    <t>Process Rate, Asphalt VOC</t>
  </si>
  <si>
    <t xml:space="preserve"> lb/hr</t>
  </si>
  <si>
    <t xml:space="preserve"> lb/yr</t>
  </si>
  <si>
    <t>Pollutants required for toxic reporting. Current as of update date</t>
  </si>
  <si>
    <t xml:space="preserve">Emissions are calculated by the multiplication of VOC Rates and Weight Fractions. </t>
  </si>
  <si>
    <t>Use this spreadsheet when the emissions are from Asphalt Storage VOC sources and the VOC rates are known. Entries required in yellow areas, output in gray areas.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</si>
</sst>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21" xfId="0" applyNumberFormat="1" applyFill="1" applyBorder="1" applyAlignment="1">
      <alignment horizontal="center"/>
    </xf>
    <xf numFmtId="0" fontId="0" fillId="0" borderId="21" xfId="0" applyFill="1" applyBorder="1" applyAlignment="1">
      <alignment wrapText="1"/>
    </xf>
    <xf numFmtId="11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0" fillId="0" borderId="22" xfId="0" applyBorder="1" applyAlignment="1">
      <alignment/>
    </xf>
    <xf numFmtId="0" fontId="3" fillId="0" borderId="11" xfId="0" applyFont="1" applyFill="1" applyBorder="1" applyAlignment="1">
      <alignment wrapText="1"/>
    </xf>
    <xf numFmtId="11" fontId="0" fillId="0" borderId="19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0" fontId="3" fillId="0" borderId="24" xfId="0" applyFont="1" applyFill="1" applyBorder="1" applyAlignment="1">
      <alignment/>
    </xf>
    <xf numFmtId="11" fontId="0" fillId="33" borderId="21" xfId="0" applyNumberFormat="1" applyFill="1" applyBorder="1" applyAlignment="1">
      <alignment horizontal="center"/>
    </xf>
    <xf numFmtId="11" fontId="0" fillId="35" borderId="19" xfId="0" applyNumberFormat="1" applyFill="1" applyBorder="1" applyAlignment="1">
      <alignment horizontal="center"/>
    </xf>
    <xf numFmtId="11" fontId="0" fillId="35" borderId="22" xfId="0" applyNumberFormat="1" applyFill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5" xfId="0" applyNumberFormat="1" applyFill="1" applyBorder="1" applyAlignment="1">
      <alignment horizontal="center"/>
    </xf>
    <xf numFmtId="11" fontId="0" fillId="35" borderId="0" xfId="0" applyNumberFormat="1" applyFont="1" applyFill="1" applyBorder="1" applyAlignment="1">
      <alignment horizontal="center"/>
    </xf>
    <xf numFmtId="11" fontId="0" fillId="35" borderId="25" xfId="0" applyNumberFormat="1" applyFon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35" borderId="26" xfId="0" applyNumberForma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171" fontId="0" fillId="34" borderId="16" xfId="0" applyNumberFormat="1" applyFill="1" applyBorder="1" applyAlignment="1">
      <alignment horizontal="center"/>
    </xf>
    <xf numFmtId="0" fontId="0" fillId="34" borderId="31" xfId="0" applyFont="1" applyFill="1" applyBorder="1" applyAlignment="1">
      <alignment wrapText="1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 horizontal="center"/>
    </xf>
    <xf numFmtId="11" fontId="0" fillId="36" borderId="0" xfId="0" applyNumberFormat="1" applyFill="1" applyBorder="1" applyAlignment="1">
      <alignment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21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130" zoomScaleNormal="130" zoomScalePageLayoutView="0" workbookViewId="0" topLeftCell="A1">
      <selection activeCell="I9" sqref="I9"/>
    </sheetView>
  </sheetViews>
  <sheetFormatPr defaultColWidth="9.140625" defaultRowHeight="12.75"/>
  <cols>
    <col min="1" max="1" width="24.28125" style="0" customWidth="1"/>
    <col min="2" max="2" width="12.7109375" style="8" customWidth="1"/>
    <col min="3" max="17" width="12.7109375" style="0" customWidth="1"/>
  </cols>
  <sheetData>
    <row r="1" spans="1:17" ht="21" customHeight="1" thickBot="1">
      <c r="A1" s="21" t="s">
        <v>10</v>
      </c>
      <c r="B1" s="43" t="s">
        <v>16</v>
      </c>
      <c r="C1" s="44"/>
      <c r="D1" s="44"/>
      <c r="E1" s="44"/>
      <c r="F1" s="44"/>
      <c r="G1" s="4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33" customHeight="1" thickBot="1">
      <c r="A2" s="20" t="s">
        <v>6</v>
      </c>
      <c r="B2" s="72" t="s">
        <v>30</v>
      </c>
      <c r="C2" s="73"/>
      <c r="D2" s="73"/>
      <c r="E2" s="73"/>
      <c r="F2" s="73"/>
      <c r="G2" s="74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3.5" thickBot="1">
      <c r="A3" s="9" t="s">
        <v>11</v>
      </c>
      <c r="B3" s="50" t="s">
        <v>8</v>
      </c>
      <c r="C3" s="51"/>
      <c r="D3" s="10" t="s">
        <v>7</v>
      </c>
      <c r="E3" s="57">
        <v>41408</v>
      </c>
      <c r="F3" s="57"/>
      <c r="G3" s="11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3" t="s">
        <v>0</v>
      </c>
      <c r="B4" s="16"/>
      <c r="C4" s="16"/>
      <c r="D4" s="16"/>
      <c r="F4" s="1"/>
      <c r="G4" s="2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12.75">
      <c r="A5" s="3" t="s">
        <v>1</v>
      </c>
      <c r="B5" s="16"/>
      <c r="C5" s="16"/>
      <c r="D5" s="16"/>
      <c r="F5" s="1"/>
      <c r="G5" s="2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13.5" thickBot="1">
      <c r="A6" s="4" t="s">
        <v>2</v>
      </c>
      <c r="B6" s="17"/>
      <c r="C6" s="17"/>
      <c r="D6" s="17"/>
      <c r="E6" s="5"/>
      <c r="F6" s="5"/>
      <c r="G6" s="6"/>
      <c r="H6" s="76"/>
      <c r="I6" s="75"/>
      <c r="J6" s="75"/>
      <c r="K6" s="75"/>
      <c r="L6" s="75"/>
      <c r="M6" s="75"/>
      <c r="N6" s="75"/>
      <c r="O6" s="75"/>
      <c r="P6" s="75"/>
      <c r="Q6" s="75"/>
    </row>
    <row r="7" spans="1:17" ht="19.5" thickBot="1" thickTop="1">
      <c r="A7" s="18" t="s">
        <v>12</v>
      </c>
      <c r="B7" s="19" t="s">
        <v>26</v>
      </c>
      <c r="C7" s="19" t="s">
        <v>27</v>
      </c>
      <c r="D7" s="63" t="s">
        <v>13</v>
      </c>
      <c r="E7" s="64"/>
      <c r="F7" s="64"/>
      <c r="G7" s="6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3.5" customHeight="1" thickBot="1">
      <c r="A8" s="84" t="s">
        <v>25</v>
      </c>
      <c r="B8" s="33">
        <v>0.8</v>
      </c>
      <c r="C8" s="22">
        <v>120</v>
      </c>
      <c r="D8" s="66" t="s">
        <v>29</v>
      </c>
      <c r="E8" s="67"/>
      <c r="F8" s="67"/>
      <c r="G8" s="68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ht="16.5" customHeight="1" thickBot="1">
      <c r="A9" s="23"/>
      <c r="B9" s="24"/>
      <c r="C9" s="25"/>
      <c r="D9" s="69"/>
      <c r="E9" s="70"/>
      <c r="F9" s="70"/>
      <c r="G9" s="71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13.5" customHeight="1">
      <c r="A10" s="46" t="s">
        <v>23</v>
      </c>
      <c r="B10" s="46" t="s">
        <v>3</v>
      </c>
      <c r="C10" s="46" t="s">
        <v>24</v>
      </c>
      <c r="D10" s="53" t="s">
        <v>4</v>
      </c>
      <c r="E10" s="52" t="s">
        <v>5</v>
      </c>
      <c r="F10" s="77"/>
      <c r="G10" s="77"/>
      <c r="H10" s="76"/>
      <c r="I10" s="75"/>
      <c r="J10" s="75"/>
      <c r="K10" s="75"/>
      <c r="L10" s="75"/>
      <c r="M10" s="75"/>
      <c r="N10" s="75"/>
      <c r="O10" s="75"/>
      <c r="P10" s="75"/>
      <c r="Q10" s="75"/>
    </row>
    <row r="11" spans="1:17" ht="52.5" customHeight="1">
      <c r="A11" s="47"/>
      <c r="B11" s="48"/>
      <c r="C11" s="49"/>
      <c r="D11" s="48"/>
      <c r="E11" s="48"/>
      <c r="F11" s="77"/>
      <c r="G11" s="77"/>
      <c r="H11" s="76"/>
      <c r="I11" s="75"/>
      <c r="J11" s="75"/>
      <c r="K11" s="75"/>
      <c r="L11" s="75"/>
      <c r="M11" s="75"/>
      <c r="N11" s="75"/>
      <c r="O11" s="75"/>
      <c r="P11" s="75"/>
      <c r="Q11" s="75"/>
    </row>
    <row r="12" spans="1:17" ht="12.75">
      <c r="A12" s="28" t="s">
        <v>18</v>
      </c>
      <c r="B12" s="7">
        <v>100414</v>
      </c>
      <c r="C12" s="29">
        <v>0.0232</v>
      </c>
      <c r="D12" s="34">
        <f aca="true" t="shared" si="0" ref="D12:D17">$B$8*C12</f>
        <v>0.01856</v>
      </c>
      <c r="E12" s="35">
        <f aca="true" t="shared" si="1" ref="E12:E17">$C$8*C12</f>
        <v>2.784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12.75">
      <c r="A13" s="28" t="s">
        <v>22</v>
      </c>
      <c r="B13" s="7">
        <v>91203</v>
      </c>
      <c r="C13" s="30">
        <v>0.0653</v>
      </c>
      <c r="D13" s="36">
        <f t="shared" si="0"/>
        <v>0.05224</v>
      </c>
      <c r="E13" s="37">
        <f t="shared" si="1"/>
        <v>7.835999999999999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ht="12.75">
      <c r="A14" s="28" t="s">
        <v>19</v>
      </c>
      <c r="B14" s="7">
        <v>95476</v>
      </c>
      <c r="C14" s="30">
        <v>0.0373</v>
      </c>
      <c r="D14" s="36">
        <f t="shared" si="0"/>
        <v>0.029840000000000002</v>
      </c>
      <c r="E14" s="37">
        <f t="shared" si="1"/>
        <v>4.476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ht="12.75">
      <c r="A15" s="26" t="s">
        <v>20</v>
      </c>
      <c r="B15" s="7">
        <v>25551137</v>
      </c>
      <c r="C15" s="30">
        <v>0.0895</v>
      </c>
      <c r="D15" s="36">
        <f>$B$8*C15</f>
        <v>0.0716</v>
      </c>
      <c r="E15" s="37">
        <f>$C$8*C15</f>
        <v>10.74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12.75">
      <c r="A16" s="28" t="s">
        <v>15</v>
      </c>
      <c r="B16" s="7">
        <v>108883</v>
      </c>
      <c r="C16" s="30">
        <v>0.0645</v>
      </c>
      <c r="D16" s="38">
        <f>$B$8*C16</f>
        <v>0.05160000000000001</v>
      </c>
      <c r="E16" s="39">
        <f>$C$8*C16</f>
        <v>7.74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13.5" thickBot="1">
      <c r="A17" s="32" t="s">
        <v>21</v>
      </c>
      <c r="B17" s="42">
        <v>1330207</v>
      </c>
      <c r="C17" s="31">
        <v>0.0856</v>
      </c>
      <c r="D17" s="40">
        <f t="shared" si="0"/>
        <v>0.06848</v>
      </c>
      <c r="E17" s="41">
        <f t="shared" si="1"/>
        <v>10.272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 ht="12.75">
      <c r="A18" s="79"/>
      <c r="B18" s="80"/>
      <c r="C18" s="78"/>
      <c r="D18" s="78"/>
      <c r="E18" s="78"/>
      <c r="F18" s="78"/>
      <c r="G18" s="78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ht="12.75">
      <c r="A19" s="12" t="s">
        <v>9</v>
      </c>
      <c r="B19" s="13"/>
      <c r="C19" s="14"/>
      <c r="D19" s="14"/>
      <c r="E19" s="14"/>
      <c r="F19" s="14"/>
      <c r="G19" s="14"/>
      <c r="H19" s="15"/>
      <c r="I19" s="15"/>
      <c r="J19" s="27"/>
      <c r="K19" s="75"/>
      <c r="L19" s="75"/>
      <c r="M19" s="75"/>
      <c r="N19" s="75"/>
      <c r="O19" s="75"/>
      <c r="P19" s="75"/>
      <c r="Q19" s="75"/>
    </row>
    <row r="20" spans="1:17" ht="12.75">
      <c r="A20" s="54" t="s">
        <v>17</v>
      </c>
      <c r="B20" s="61"/>
      <c r="C20" s="61"/>
      <c r="D20" s="61"/>
      <c r="E20" s="61"/>
      <c r="F20" s="61"/>
      <c r="G20" s="61"/>
      <c r="H20" s="61"/>
      <c r="I20" s="61"/>
      <c r="J20" s="62"/>
      <c r="K20" s="75"/>
      <c r="L20" s="75"/>
      <c r="M20" s="75"/>
      <c r="N20" s="75"/>
      <c r="O20" s="75"/>
      <c r="P20" s="75"/>
      <c r="Q20" s="75"/>
    </row>
    <row r="21" spans="1:17" ht="12.75">
      <c r="A21" s="58" t="s">
        <v>28</v>
      </c>
      <c r="B21" s="59"/>
      <c r="C21" s="59"/>
      <c r="D21" s="59"/>
      <c r="E21" s="59"/>
      <c r="F21" s="59"/>
      <c r="G21" s="59"/>
      <c r="H21" s="59"/>
      <c r="I21" s="59"/>
      <c r="J21" s="60"/>
      <c r="K21" s="75"/>
      <c r="L21" s="75"/>
      <c r="M21" s="75"/>
      <c r="N21" s="75"/>
      <c r="O21" s="75"/>
      <c r="P21" s="75"/>
      <c r="Q21" s="75"/>
    </row>
    <row r="22" spans="1:17" ht="12.75" customHeight="1">
      <c r="A22" s="54" t="s">
        <v>14</v>
      </c>
      <c r="B22" s="55"/>
      <c r="C22" s="55"/>
      <c r="D22" s="55"/>
      <c r="E22" s="55"/>
      <c r="F22" s="55"/>
      <c r="G22" s="55"/>
      <c r="H22" s="55"/>
      <c r="I22" s="55"/>
      <c r="J22" s="56"/>
      <c r="K22" s="75"/>
      <c r="L22" s="75"/>
      <c r="M22" s="75"/>
      <c r="N22" s="75"/>
      <c r="O22" s="75"/>
      <c r="P22" s="75"/>
      <c r="Q22" s="75"/>
    </row>
    <row r="23" spans="1:17" ht="12.75">
      <c r="A23" s="81"/>
      <c r="B23" s="82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ht="12.75">
      <c r="A24" s="75"/>
      <c r="B24" s="83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</sheetData>
  <sheetProtection/>
  <mergeCells count="14">
    <mergeCell ref="A22:J22"/>
    <mergeCell ref="E3:F3"/>
    <mergeCell ref="A21:J21"/>
    <mergeCell ref="A20:J20"/>
    <mergeCell ref="D7:G7"/>
    <mergeCell ref="D8:G9"/>
    <mergeCell ref="B1:G1"/>
    <mergeCell ref="A10:A11"/>
    <mergeCell ref="B10:B11"/>
    <mergeCell ref="C10:C11"/>
    <mergeCell ref="B2:G2"/>
    <mergeCell ref="B3:C3"/>
    <mergeCell ref="E10:E11"/>
    <mergeCell ref="D10:D11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2019-04-22T22:38:03Z</dcterms:modified>
  <cp:category/>
  <cp:version/>
  <cp:contentType/>
  <cp:contentStatus/>
</cp:coreProperties>
</file>