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7250" windowHeight="4695" activeTab="0"/>
  </bookViews>
  <sheets>
    <sheet name="AC w Rub" sheetId="1" r:id="rId1"/>
    <sheet name="AC wo Rub" sheetId="2" r:id="rId2"/>
  </sheets>
  <definedNames/>
  <calcPr fullCalcOnLoad="1"/>
</workbook>
</file>

<file path=xl/sharedStrings.xml><?xml version="1.0" encoding="utf-8"?>
<sst xmlns="http://schemas.openxmlformats.org/spreadsheetml/2006/main" count="60" uniqueCount="33">
  <si>
    <t>Facility:</t>
  </si>
  <si>
    <t>ID#:</t>
  </si>
  <si>
    <t>Project #:</t>
  </si>
  <si>
    <t>CAS#</t>
  </si>
  <si>
    <t>LB/HR</t>
  </si>
  <si>
    <t>LB/YR</t>
  </si>
  <si>
    <t>Applicability</t>
  </si>
  <si>
    <t>Last Update</t>
  </si>
  <si>
    <t>Matthew Cegielski</t>
  </si>
  <si>
    <t>References:</t>
  </si>
  <si>
    <t>Name</t>
  </si>
  <si>
    <t>Author or updater</t>
  </si>
  <si>
    <t>Inputs</t>
  </si>
  <si>
    <t xml:space="preserve">Formula </t>
  </si>
  <si>
    <t>Toluene</t>
  </si>
  <si>
    <t>Ethylbenzene</t>
  </si>
  <si>
    <t xml:space="preserve"> Xylene</t>
  </si>
  <si>
    <t>Substance</t>
  </si>
  <si>
    <t>Process Rate, Asphalt VOC</t>
  </si>
  <si>
    <t xml:space="preserve"> lb/hr</t>
  </si>
  <si>
    <t xml:space="preserve"> lb/yr</t>
  </si>
  <si>
    <t>Emissions are calculated by the multiplication of VOC Rates and Wt. Fractions. Totals below.</t>
  </si>
  <si>
    <t>Weight Fraction HMA without Rubber VOC*</t>
  </si>
  <si>
    <t>Styrene</t>
  </si>
  <si>
    <t>PAHs</t>
  </si>
  <si>
    <t>Benzene</t>
  </si>
  <si>
    <t>Weight Fraction HMA with Rubber VOC*</t>
  </si>
  <si>
    <r>
      <t>*Emissions factors are derived from the 1993 Virginia Department of Transportation report,</t>
    </r>
    <r>
      <rPr>
        <i/>
        <sz val="10"/>
        <rFont val="Arial"/>
        <family val="2"/>
      </rPr>
      <t xml:space="preserve"> Final Air Quality Assessment Hot Mix Asphalt· Crumb Rubber Pilot Program</t>
    </r>
    <r>
      <rPr>
        <sz val="10"/>
        <rFont val="Arial"/>
        <family val="2"/>
      </rPr>
      <t>.Test data from stack testing of an asphalt plant in Rockville, Virginia.</t>
    </r>
  </si>
  <si>
    <t xml:space="preserve"> Asphalt Concrete with Rubber VOC Emissions</t>
  </si>
  <si>
    <t xml:space="preserve">  Asphalt Concrete without Rubber VOC Emissions</t>
  </si>
  <si>
    <t>Use this spreadsheet when the emissions are from Asphalt Concrete Manufacturing (HMA, Hot Mix Asphalt) with crumb rubber and the VOC rates are known. This does not account for particulate emissions. Entries required in yellow areas, output in gray areas.</t>
  </si>
  <si>
    <t>Pollutants required for toxic reporting. Current as of update date.</t>
  </si>
  <si>
    <t>Use this spreadsheet when the emissions are from Asphalt Concrete Manufacturing (HMA, Hot Mix Asphalt) without crumb rubber and the VOC rates are known. This does not account for particulate emissions. Entries required in yellow areas, output in gray areas.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</si>
</sst>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s>
  <fonts count="40">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rgb="FF0070C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style="medium"/>
      <right style="medium"/>
      <top style="double"/>
      <bottom style="medium"/>
    </border>
    <border>
      <left style="medium"/>
      <right style="medium"/>
      <top style="medium"/>
      <bottom style="medium"/>
    </border>
    <border>
      <left>
        <color indexed="63"/>
      </left>
      <right style="thin"/>
      <top style="thin"/>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2">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Border="1" applyAlignment="1">
      <alignment horizontal="center" wrapText="1"/>
    </xf>
    <xf numFmtId="11" fontId="0" fillId="0" borderId="0" xfId="0" applyNumberFormat="1" applyBorder="1" applyAlignment="1">
      <alignment/>
    </xf>
    <xf numFmtId="0" fontId="0" fillId="0" borderId="0" xfId="0" applyAlignment="1">
      <alignment horizontal="center"/>
    </xf>
    <xf numFmtId="0" fontId="4" fillId="0" borderId="13" xfId="0" applyFont="1" applyBorder="1" applyAlignment="1">
      <alignment/>
    </xf>
    <xf numFmtId="0" fontId="4" fillId="0" borderId="14" xfId="0" applyFont="1" applyBorder="1" applyAlignment="1">
      <alignment/>
    </xf>
    <xf numFmtId="0" fontId="0" fillId="0" borderId="15" xfId="0" applyBorder="1" applyAlignment="1">
      <alignment/>
    </xf>
    <xf numFmtId="0" fontId="3" fillId="0" borderId="0" xfId="0" applyFont="1" applyBorder="1" applyAlignment="1">
      <alignment wrapText="1"/>
    </xf>
    <xf numFmtId="0" fontId="3" fillId="0" borderId="16" xfId="0" applyFont="1" applyBorder="1" applyAlignment="1">
      <alignment wrapText="1"/>
    </xf>
    <xf numFmtId="0" fontId="3" fillId="0" borderId="17" xfId="0" applyFont="1" applyBorder="1" applyAlignment="1">
      <alignment horizontal="center" wrapText="1"/>
    </xf>
    <xf numFmtId="11" fontId="0" fillId="0" borderId="17" xfId="0" applyNumberFormat="1" applyBorder="1" applyAlignment="1">
      <alignment/>
    </xf>
    <xf numFmtId="0" fontId="0" fillId="0" borderId="17" xfId="0" applyBorder="1" applyAlignment="1">
      <alignment/>
    </xf>
    <xf numFmtId="0" fontId="0" fillId="33" borderId="0" xfId="0" applyFill="1" applyBorder="1" applyAlignment="1">
      <alignment/>
    </xf>
    <xf numFmtId="0" fontId="0" fillId="33" borderId="18" xfId="0" applyFill="1" applyBorder="1" applyAlignment="1">
      <alignment/>
    </xf>
    <xf numFmtId="0" fontId="3" fillId="0" borderId="19" xfId="0" applyFont="1" applyBorder="1" applyAlignment="1">
      <alignment/>
    </xf>
    <xf numFmtId="0" fontId="0" fillId="0" borderId="19" xfId="0" applyBorder="1" applyAlignment="1">
      <alignment horizontal="center" wrapText="1"/>
    </xf>
    <xf numFmtId="0" fontId="3" fillId="0" borderId="13" xfId="0" applyFont="1" applyBorder="1" applyAlignment="1">
      <alignment horizontal="center" vertical="center"/>
    </xf>
    <xf numFmtId="0" fontId="5" fillId="0" borderId="0" xfId="0" applyFont="1" applyAlignment="1">
      <alignment/>
    </xf>
    <xf numFmtId="0" fontId="0" fillId="33" borderId="20" xfId="0" applyNumberFormat="1" applyFill="1" applyBorder="1" applyAlignment="1">
      <alignment horizontal="center"/>
    </xf>
    <xf numFmtId="11" fontId="0" fillId="0" borderId="0" xfId="0" applyNumberFormat="1" applyFill="1" applyBorder="1" applyAlignment="1">
      <alignment/>
    </xf>
    <xf numFmtId="0" fontId="0" fillId="0" borderId="20" xfId="0" applyFill="1" applyBorder="1" applyAlignment="1">
      <alignment wrapText="1"/>
    </xf>
    <xf numFmtId="11" fontId="0" fillId="0" borderId="20" xfId="0" applyNumberFormat="1" applyFill="1" applyBorder="1" applyAlignment="1">
      <alignment/>
    </xf>
    <xf numFmtId="0" fontId="0" fillId="0" borderId="20" xfId="0" applyNumberFormat="1" applyFill="1" applyBorder="1" applyAlignment="1">
      <alignment horizontal="center"/>
    </xf>
    <xf numFmtId="0" fontId="0" fillId="0" borderId="21" xfId="0" applyBorder="1" applyAlignment="1">
      <alignment/>
    </xf>
    <xf numFmtId="0" fontId="3" fillId="0" borderId="11" xfId="0" applyFont="1" applyFill="1" applyBorder="1" applyAlignment="1">
      <alignment wrapText="1"/>
    </xf>
    <xf numFmtId="11" fontId="0" fillId="0" borderId="17" xfId="0" applyNumberFormat="1" applyBorder="1" applyAlignment="1">
      <alignment horizontal="center"/>
    </xf>
    <xf numFmtId="11" fontId="0" fillId="0" borderId="0" xfId="0" applyNumberFormat="1" applyBorder="1" applyAlignment="1">
      <alignment horizontal="center"/>
    </xf>
    <xf numFmtId="11" fontId="0" fillId="0" borderId="22" xfId="0" applyNumberFormat="1" applyBorder="1" applyAlignment="1">
      <alignment horizontal="center"/>
    </xf>
    <xf numFmtId="0" fontId="3" fillId="0" borderId="23" xfId="0" applyFont="1" applyFill="1" applyBorder="1" applyAlignment="1">
      <alignment/>
    </xf>
    <xf numFmtId="11" fontId="0" fillId="33" borderId="20" xfId="0" applyNumberFormat="1" applyFill="1" applyBorder="1" applyAlignment="1">
      <alignment horizontal="center"/>
    </xf>
    <xf numFmtId="11" fontId="0" fillId="34" borderId="0" xfId="0" applyNumberFormat="1" applyFill="1" applyBorder="1" applyAlignment="1">
      <alignment horizontal="center"/>
    </xf>
    <xf numFmtId="11" fontId="0" fillId="34" borderId="24" xfId="0" applyNumberFormat="1" applyFill="1" applyBorder="1" applyAlignment="1">
      <alignment horizontal="center"/>
    </xf>
    <xf numFmtId="11" fontId="0" fillId="34" borderId="0" xfId="0" applyNumberFormat="1" applyFont="1" applyFill="1" applyBorder="1" applyAlignment="1">
      <alignment horizontal="center"/>
    </xf>
    <xf numFmtId="11" fontId="0" fillId="34" borderId="24" xfId="0" applyNumberFormat="1" applyFont="1" applyFill="1" applyBorder="1" applyAlignment="1">
      <alignment horizontal="center"/>
    </xf>
    <xf numFmtId="11" fontId="0" fillId="34" borderId="22" xfId="0" applyNumberFormat="1" applyFill="1" applyBorder="1" applyAlignment="1">
      <alignment horizontal="center"/>
    </xf>
    <xf numFmtId="11" fontId="0" fillId="34" borderId="25" xfId="0" applyNumberFormat="1" applyFill="1" applyBorder="1" applyAlignment="1">
      <alignment horizontal="center"/>
    </xf>
    <xf numFmtId="0" fontId="3" fillId="0" borderId="22" xfId="0" applyFont="1" applyBorder="1" applyAlignment="1">
      <alignment horizontal="center"/>
    </xf>
    <xf numFmtId="0" fontId="0" fillId="0" borderId="20" xfId="0" applyBorder="1" applyAlignment="1">
      <alignment vertical="center" wrapText="1"/>
    </xf>
    <xf numFmtId="0" fontId="3" fillId="0" borderId="0" xfId="0" applyFont="1" applyFill="1" applyBorder="1" applyAlignment="1">
      <alignment horizontal="center" wrapText="1"/>
    </xf>
    <xf numFmtId="0" fontId="0" fillId="0" borderId="14" xfId="0" applyBorder="1" applyAlignment="1">
      <alignment/>
    </xf>
    <xf numFmtId="0" fontId="3" fillId="0" borderId="0" xfId="0" applyFont="1" applyFill="1" applyBorder="1" applyAlignment="1">
      <alignment wrapText="1"/>
    </xf>
    <xf numFmtId="0" fontId="0" fillId="35" borderId="26" xfId="0" applyFont="1" applyFill="1" applyBorder="1" applyAlignment="1">
      <alignment vertical="center" wrapText="1"/>
    </xf>
    <xf numFmtId="0" fontId="0" fillId="35" borderId="27" xfId="0" applyFill="1" applyBorder="1" applyAlignment="1">
      <alignment vertical="center"/>
    </xf>
    <xf numFmtId="0" fontId="0" fillId="35" borderId="28" xfId="0" applyFill="1" applyBorder="1" applyAlignment="1">
      <alignment vertical="center"/>
    </xf>
    <xf numFmtId="0" fontId="3" fillId="0" borderId="29" xfId="0" applyFont="1" applyBorder="1" applyAlignment="1">
      <alignment horizontal="center" wrapText="1"/>
    </xf>
    <xf numFmtId="0" fontId="0" fillId="0" borderId="30" xfId="0" applyBorder="1" applyAlignment="1">
      <alignment wrapText="1"/>
    </xf>
    <xf numFmtId="0" fontId="0" fillId="0" borderId="30" xfId="0" applyBorder="1" applyAlignment="1">
      <alignment horizontal="center" wrapText="1"/>
    </xf>
    <xf numFmtId="0" fontId="3" fillId="0" borderId="30" xfId="0" applyFont="1" applyBorder="1" applyAlignment="1">
      <alignment horizontal="center" wrapText="1"/>
    </xf>
    <xf numFmtId="0" fontId="3" fillId="0" borderId="31" xfId="0" applyFont="1" applyBorder="1" applyAlignment="1">
      <alignment horizontal="center" wrapText="1"/>
    </xf>
    <xf numFmtId="0" fontId="3" fillId="0" borderId="31" xfId="0" applyFont="1" applyFill="1" applyBorder="1" applyAlignment="1">
      <alignment horizontal="center" wrapText="1"/>
    </xf>
    <xf numFmtId="0" fontId="0" fillId="0" borderId="26" xfId="0" applyFont="1" applyBorder="1" applyAlignment="1">
      <alignment wrapText="1"/>
    </xf>
    <xf numFmtId="0" fontId="0" fillId="0" borderId="27" xfId="0" applyFont="1" applyBorder="1" applyAlignment="1">
      <alignment/>
    </xf>
    <xf numFmtId="0" fontId="0" fillId="0" borderId="28" xfId="0" applyFont="1" applyBorder="1" applyAlignment="1">
      <alignment/>
    </xf>
    <xf numFmtId="0" fontId="5" fillId="0" borderId="0" xfId="0" applyFont="1" applyBorder="1" applyAlignment="1">
      <alignment horizontal="center" wrapText="1"/>
    </xf>
    <xf numFmtId="0" fontId="5" fillId="0" borderId="10" xfId="0" applyFont="1" applyBorder="1" applyAlignment="1">
      <alignment horizontal="center" wrapText="1"/>
    </xf>
    <xf numFmtId="0" fontId="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35" borderId="14" xfId="0" applyFill="1" applyBorder="1" applyAlignment="1">
      <alignment horizontal="center"/>
    </xf>
    <xf numFmtId="0" fontId="0" fillId="0" borderId="14" xfId="0" applyBorder="1" applyAlignment="1">
      <alignment/>
    </xf>
    <xf numFmtId="171" fontId="0" fillId="35" borderId="14" xfId="0" applyNumberFormat="1" applyFill="1" applyBorder="1" applyAlignment="1">
      <alignment horizontal="center"/>
    </xf>
    <xf numFmtId="0" fontId="5" fillId="0" borderId="32" xfId="0" applyFont="1" applyBorder="1" applyAlignment="1">
      <alignment horizontal="center" wrapText="1"/>
    </xf>
    <xf numFmtId="0" fontId="5" fillId="0" borderId="33" xfId="0" applyFont="1" applyBorder="1" applyAlignment="1">
      <alignment horizontal="center" wrapText="1"/>
    </xf>
    <xf numFmtId="0" fontId="5" fillId="0" borderId="34" xfId="0" applyFont="1" applyBorder="1" applyAlignment="1">
      <alignment horizont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5" fillId="36" borderId="0" xfId="0" applyFont="1" applyFill="1" applyBorder="1" applyAlignment="1">
      <alignment wrapText="1"/>
    </xf>
    <xf numFmtId="0" fontId="0" fillId="36" borderId="0" xfId="0" applyFill="1" applyAlignment="1">
      <alignment/>
    </xf>
    <xf numFmtId="0" fontId="3" fillId="36" borderId="0" xfId="0" applyFont="1" applyFill="1" applyBorder="1" applyAlignment="1">
      <alignment horizontal="center"/>
    </xf>
    <xf numFmtId="0" fontId="0" fillId="36" borderId="0" xfId="0" applyFill="1" applyBorder="1" applyAlignment="1">
      <alignment/>
    </xf>
    <xf numFmtId="11" fontId="0" fillId="36" borderId="0" xfId="0" applyNumberFormat="1" applyFill="1" applyBorder="1" applyAlignment="1">
      <alignment/>
    </xf>
    <xf numFmtId="0" fontId="0" fillId="36" borderId="0" xfId="0" applyFill="1" applyAlignment="1">
      <alignment horizontal="center"/>
    </xf>
    <xf numFmtId="0" fontId="3" fillId="36" borderId="0" xfId="0" applyFont="1" applyFill="1" applyBorder="1" applyAlignment="1">
      <alignment wrapText="1"/>
    </xf>
    <xf numFmtId="0" fontId="3" fillId="36"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3"/>
  <sheetViews>
    <sheetView tabSelected="1" zoomScale="120" zoomScaleNormal="120" zoomScalePageLayoutView="0" workbookViewId="0" topLeftCell="A1">
      <selection activeCell="B4" sqref="B4"/>
    </sheetView>
  </sheetViews>
  <sheetFormatPr defaultColWidth="9.140625" defaultRowHeight="12.75"/>
  <cols>
    <col min="1" max="1" width="25.00390625" style="0" customWidth="1"/>
    <col min="2" max="2" width="12.7109375" style="7" customWidth="1"/>
    <col min="3" max="17" width="12.7109375" style="0" customWidth="1"/>
  </cols>
  <sheetData>
    <row r="1" spans="1:17" ht="21" customHeight="1" thickBot="1">
      <c r="A1" s="21" t="s">
        <v>10</v>
      </c>
      <c r="B1" s="57" t="s">
        <v>28</v>
      </c>
      <c r="C1" s="57"/>
      <c r="D1" s="57"/>
      <c r="E1" s="57"/>
      <c r="F1" s="57"/>
      <c r="G1" s="57"/>
      <c r="H1" s="57"/>
      <c r="I1" s="58"/>
      <c r="J1" s="74"/>
      <c r="K1" s="74"/>
      <c r="L1" s="75"/>
      <c r="M1" s="75"/>
      <c r="N1" s="75"/>
      <c r="O1" s="75"/>
      <c r="P1" s="75"/>
      <c r="Q1" s="75"/>
    </row>
    <row r="2" spans="1:17" ht="39.75" customHeight="1" thickBot="1">
      <c r="A2" s="20" t="s">
        <v>6</v>
      </c>
      <c r="B2" s="59" t="s">
        <v>30</v>
      </c>
      <c r="C2" s="60"/>
      <c r="D2" s="60"/>
      <c r="E2" s="60"/>
      <c r="F2" s="60"/>
      <c r="G2" s="60"/>
      <c r="H2" s="60"/>
      <c r="I2" s="61"/>
      <c r="J2" s="75"/>
      <c r="K2" s="75"/>
      <c r="L2" s="75"/>
      <c r="M2" s="75"/>
      <c r="N2" s="75"/>
      <c r="O2" s="75"/>
      <c r="P2" s="75"/>
      <c r="Q2" s="75"/>
    </row>
    <row r="3" spans="1:17" ht="13.5" thickBot="1">
      <c r="A3" s="8" t="s">
        <v>11</v>
      </c>
      <c r="B3" s="62" t="s">
        <v>8</v>
      </c>
      <c r="C3" s="63"/>
      <c r="D3" s="9" t="s">
        <v>7</v>
      </c>
      <c r="E3" s="64">
        <v>42614</v>
      </c>
      <c r="F3" s="64"/>
      <c r="G3" s="43"/>
      <c r="H3" s="43"/>
      <c r="I3" s="10"/>
      <c r="J3" s="75"/>
      <c r="K3" s="75"/>
      <c r="L3" s="75"/>
      <c r="M3" s="75"/>
      <c r="N3" s="75"/>
      <c r="O3" s="75"/>
      <c r="P3" s="75"/>
      <c r="Q3" s="75"/>
    </row>
    <row r="4" spans="1:17" ht="12.75">
      <c r="A4" s="3" t="s">
        <v>0</v>
      </c>
      <c r="B4" s="16"/>
      <c r="C4" s="16"/>
      <c r="D4" s="16"/>
      <c r="E4" s="1"/>
      <c r="F4" s="1"/>
      <c r="G4" s="1"/>
      <c r="H4" s="1"/>
      <c r="I4" s="2"/>
      <c r="J4" s="75"/>
      <c r="K4" s="75"/>
      <c r="L4" s="75"/>
      <c r="M4" s="75"/>
      <c r="N4" s="75"/>
      <c r="O4" s="75"/>
      <c r="P4" s="75"/>
      <c r="Q4" s="75"/>
    </row>
    <row r="5" spans="1:17" ht="12.75">
      <c r="A5" s="3" t="s">
        <v>1</v>
      </c>
      <c r="B5" s="16"/>
      <c r="C5" s="16"/>
      <c r="D5" s="16"/>
      <c r="E5" s="1"/>
      <c r="F5" s="1"/>
      <c r="G5" s="1"/>
      <c r="H5" s="1"/>
      <c r="I5" s="2"/>
      <c r="J5" s="75"/>
      <c r="K5" s="75"/>
      <c r="L5" s="75"/>
      <c r="M5" s="75"/>
      <c r="N5" s="75"/>
      <c r="O5" s="75"/>
      <c r="P5" s="75"/>
      <c r="Q5" s="75"/>
    </row>
    <row r="6" spans="1:17" ht="13.5" thickBot="1">
      <c r="A6" s="4" t="s">
        <v>2</v>
      </c>
      <c r="B6" s="17"/>
      <c r="C6" s="17"/>
      <c r="D6" s="16"/>
      <c r="E6" s="1"/>
      <c r="F6" s="1"/>
      <c r="G6" s="1"/>
      <c r="H6" s="1"/>
      <c r="I6" s="2"/>
      <c r="J6" s="75"/>
      <c r="K6" s="75"/>
      <c r="L6" s="75"/>
      <c r="M6" s="75"/>
      <c r="N6" s="75"/>
      <c r="O6" s="75"/>
      <c r="P6" s="75"/>
      <c r="Q6" s="75"/>
    </row>
    <row r="7" spans="1:17" ht="19.5" thickBot="1" thickTop="1">
      <c r="A7" s="18" t="s">
        <v>12</v>
      </c>
      <c r="B7" s="19" t="s">
        <v>19</v>
      </c>
      <c r="C7" s="19" t="s">
        <v>20</v>
      </c>
      <c r="D7" s="65" t="s">
        <v>13</v>
      </c>
      <c r="E7" s="66"/>
      <c r="F7" s="66"/>
      <c r="G7" s="66"/>
      <c r="H7" s="66"/>
      <c r="I7" s="67"/>
      <c r="J7" s="75"/>
      <c r="K7" s="75"/>
      <c r="L7" s="75"/>
      <c r="M7" s="75"/>
      <c r="N7" s="75"/>
      <c r="O7" s="75"/>
      <c r="P7" s="75"/>
      <c r="Q7" s="75"/>
    </row>
    <row r="8" spans="1:17" ht="13.5" customHeight="1" thickBot="1">
      <c r="A8" s="41" t="s">
        <v>18</v>
      </c>
      <c r="B8" s="33">
        <v>0.0268</v>
      </c>
      <c r="C8" s="22">
        <v>234.5</v>
      </c>
      <c r="D8" s="68" t="s">
        <v>21</v>
      </c>
      <c r="E8" s="69"/>
      <c r="F8" s="69"/>
      <c r="G8" s="69"/>
      <c r="H8" s="69"/>
      <c r="I8" s="70"/>
      <c r="J8" s="75"/>
      <c r="K8" s="75"/>
      <c r="L8" s="75"/>
      <c r="M8" s="75"/>
      <c r="N8" s="75"/>
      <c r="O8" s="75"/>
      <c r="P8" s="75"/>
      <c r="Q8" s="75"/>
    </row>
    <row r="9" spans="1:17" ht="19.5" customHeight="1" thickBot="1">
      <c r="A9" s="24"/>
      <c r="B9" s="25"/>
      <c r="C9" s="26"/>
      <c r="D9" s="71"/>
      <c r="E9" s="72"/>
      <c r="F9" s="72"/>
      <c r="G9" s="72"/>
      <c r="H9" s="72"/>
      <c r="I9" s="73"/>
      <c r="J9" s="75"/>
      <c r="K9" s="75"/>
      <c r="L9" s="75"/>
      <c r="M9" s="75"/>
      <c r="N9" s="75"/>
      <c r="O9" s="75"/>
      <c r="P9" s="75"/>
      <c r="Q9" s="75"/>
    </row>
    <row r="10" spans="1:17" ht="13.5" customHeight="1">
      <c r="A10" s="48" t="s">
        <v>17</v>
      </c>
      <c r="B10" s="48" t="s">
        <v>3</v>
      </c>
      <c r="C10" s="48" t="s">
        <v>26</v>
      </c>
      <c r="D10" s="52" t="s">
        <v>4</v>
      </c>
      <c r="E10" s="53" t="s">
        <v>5</v>
      </c>
      <c r="F10" s="76"/>
      <c r="G10" s="76"/>
      <c r="H10" s="77"/>
      <c r="I10" s="75"/>
      <c r="J10" s="75"/>
      <c r="K10" s="75"/>
      <c r="L10" s="75"/>
      <c r="M10" s="75"/>
      <c r="N10" s="75"/>
      <c r="O10" s="75"/>
      <c r="P10" s="75"/>
      <c r="Q10" s="75"/>
    </row>
    <row r="11" spans="1:17" ht="52.5" customHeight="1">
      <c r="A11" s="49"/>
      <c r="B11" s="50"/>
      <c r="C11" s="51"/>
      <c r="D11" s="50"/>
      <c r="E11" s="50"/>
      <c r="F11" s="76"/>
      <c r="G11" s="76"/>
      <c r="H11" s="77"/>
      <c r="I11" s="75"/>
      <c r="J11" s="75"/>
      <c r="K11" s="75"/>
      <c r="L11" s="75"/>
      <c r="M11" s="75"/>
      <c r="N11" s="75"/>
      <c r="O11" s="75"/>
      <c r="P11" s="75"/>
      <c r="Q11" s="75"/>
    </row>
    <row r="12" spans="1:17" ht="12.75">
      <c r="A12" s="44" t="s">
        <v>25</v>
      </c>
      <c r="B12" s="5">
        <v>71432</v>
      </c>
      <c r="C12" s="29">
        <v>0.008095238095238095</v>
      </c>
      <c r="D12" s="34">
        <f aca="true" t="shared" si="0" ref="D12:D17">$B$8*C12</f>
        <v>0.00021695238095238093</v>
      </c>
      <c r="E12" s="35">
        <f aca="true" t="shared" si="1" ref="E12:E17">$C$8*C12</f>
        <v>1.8983333333333332</v>
      </c>
      <c r="F12" s="75"/>
      <c r="G12" s="75"/>
      <c r="H12" s="75"/>
      <c r="I12" s="75"/>
      <c r="J12" s="75"/>
      <c r="K12" s="75"/>
      <c r="L12" s="75"/>
      <c r="M12" s="75"/>
      <c r="N12" s="75"/>
      <c r="O12" s="75"/>
      <c r="P12" s="75"/>
      <c r="Q12" s="75"/>
    </row>
    <row r="13" spans="1:17" ht="12.75">
      <c r="A13" s="28" t="s">
        <v>15</v>
      </c>
      <c r="B13" s="5">
        <v>100414</v>
      </c>
      <c r="C13" s="30">
        <v>0.003637362637362637</v>
      </c>
      <c r="D13" s="34">
        <f t="shared" si="0"/>
        <v>9.748131868131868E-05</v>
      </c>
      <c r="E13" s="35">
        <f t="shared" si="1"/>
        <v>0.8529615384615383</v>
      </c>
      <c r="F13" s="75"/>
      <c r="G13" s="75"/>
      <c r="H13" s="75"/>
      <c r="I13" s="75"/>
      <c r="J13" s="75"/>
      <c r="K13" s="75"/>
      <c r="L13" s="75"/>
      <c r="M13" s="75"/>
      <c r="N13" s="75"/>
      <c r="O13" s="75"/>
      <c r="P13" s="75"/>
      <c r="Q13" s="75"/>
    </row>
    <row r="14" spans="1:17" ht="12.75">
      <c r="A14" s="28" t="s">
        <v>24</v>
      </c>
      <c r="B14" s="5">
        <v>1151</v>
      </c>
      <c r="C14" s="30">
        <v>0.00901098901098901</v>
      </c>
      <c r="D14" s="34">
        <f t="shared" si="0"/>
        <v>0.0002414945054945055</v>
      </c>
      <c r="E14" s="35">
        <f t="shared" si="1"/>
        <v>2.113076923076923</v>
      </c>
      <c r="F14" s="75"/>
      <c r="G14" s="75"/>
      <c r="H14" s="75"/>
      <c r="I14" s="75"/>
      <c r="J14" s="75"/>
      <c r="K14" s="75"/>
      <c r="L14" s="75"/>
      <c r="M14" s="75"/>
      <c r="N14" s="75"/>
      <c r="O14" s="75"/>
      <c r="P14" s="75"/>
      <c r="Q14" s="75"/>
    </row>
    <row r="15" spans="1:17" ht="12.75">
      <c r="A15" s="28" t="s">
        <v>23</v>
      </c>
      <c r="B15" s="42">
        <v>100425</v>
      </c>
      <c r="C15" s="30">
        <v>0.011721611721611722</v>
      </c>
      <c r="D15" s="34">
        <f>$B$8*C15</f>
        <v>0.00031413919413919415</v>
      </c>
      <c r="E15" s="35">
        <f>$C$8*C15</f>
        <v>2.7487179487179487</v>
      </c>
      <c r="F15" s="75"/>
      <c r="G15" s="75"/>
      <c r="H15" s="75"/>
      <c r="I15" s="75"/>
      <c r="J15" s="75"/>
      <c r="K15" s="75"/>
      <c r="L15" s="75"/>
      <c r="M15" s="75"/>
      <c r="N15" s="75"/>
      <c r="O15" s="75"/>
      <c r="P15" s="75"/>
      <c r="Q15" s="75"/>
    </row>
    <row r="16" spans="1:17" ht="12.75">
      <c r="A16" s="28" t="s">
        <v>14</v>
      </c>
      <c r="B16" s="5">
        <v>108883</v>
      </c>
      <c r="C16" s="30">
        <v>0.0047619047619047615</v>
      </c>
      <c r="D16" s="36">
        <f>$B$8*C16</f>
        <v>0.0001276190476190476</v>
      </c>
      <c r="E16" s="37">
        <f>$C$8*C16</f>
        <v>1.1166666666666665</v>
      </c>
      <c r="F16" s="75"/>
      <c r="G16" s="75"/>
      <c r="H16" s="75"/>
      <c r="I16" s="75"/>
      <c r="J16" s="75"/>
      <c r="K16" s="75"/>
      <c r="L16" s="75"/>
      <c r="M16" s="75"/>
      <c r="N16" s="75"/>
      <c r="O16" s="75"/>
      <c r="P16" s="75"/>
      <c r="Q16" s="75"/>
    </row>
    <row r="17" spans="1:17" ht="13.5" thickBot="1">
      <c r="A17" s="32" t="s">
        <v>16</v>
      </c>
      <c r="B17" s="40">
        <v>1330207</v>
      </c>
      <c r="C17" s="31">
        <v>0.008608058608058607</v>
      </c>
      <c r="D17" s="38">
        <f t="shared" si="0"/>
        <v>0.00023069597069597068</v>
      </c>
      <c r="E17" s="39">
        <f t="shared" si="1"/>
        <v>2.0185897435897435</v>
      </c>
      <c r="F17" s="75"/>
      <c r="G17" s="75"/>
      <c r="H17" s="75"/>
      <c r="I17" s="75"/>
      <c r="J17" s="75"/>
      <c r="K17" s="75"/>
      <c r="L17" s="75"/>
      <c r="M17" s="75"/>
      <c r="N17" s="75"/>
      <c r="O17" s="75"/>
      <c r="P17" s="75"/>
      <c r="Q17" s="75"/>
    </row>
    <row r="18" spans="1:17" ht="12.75">
      <c r="A18" s="11"/>
      <c r="B18" s="5"/>
      <c r="C18" s="6"/>
      <c r="D18" s="6"/>
      <c r="E18" s="23"/>
      <c r="F18" s="78"/>
      <c r="G18" s="78"/>
      <c r="H18" s="75"/>
      <c r="I18" s="75"/>
      <c r="J18" s="75"/>
      <c r="K18" s="75"/>
      <c r="L18" s="75"/>
      <c r="M18" s="75"/>
      <c r="N18" s="75"/>
      <c r="O18" s="75"/>
      <c r="P18" s="75"/>
      <c r="Q18" s="75"/>
    </row>
    <row r="19" spans="1:17" ht="12.75">
      <c r="A19" s="12" t="s">
        <v>9</v>
      </c>
      <c r="B19" s="13"/>
      <c r="C19" s="14"/>
      <c r="D19" s="14"/>
      <c r="E19" s="14"/>
      <c r="F19" s="14"/>
      <c r="G19" s="14"/>
      <c r="H19" s="15"/>
      <c r="I19" s="15"/>
      <c r="J19" s="27"/>
      <c r="K19" s="75"/>
      <c r="L19" s="75"/>
      <c r="M19" s="75"/>
      <c r="N19" s="75"/>
      <c r="O19" s="75"/>
      <c r="P19" s="75"/>
      <c r="Q19" s="75"/>
    </row>
    <row r="20" spans="1:17" ht="27.75" customHeight="1">
      <c r="A20" s="54" t="s">
        <v>27</v>
      </c>
      <c r="B20" s="55"/>
      <c r="C20" s="55"/>
      <c r="D20" s="55"/>
      <c r="E20" s="55"/>
      <c r="F20" s="55"/>
      <c r="G20" s="55"/>
      <c r="H20" s="55"/>
      <c r="I20" s="55"/>
      <c r="J20" s="56"/>
      <c r="K20" s="75"/>
      <c r="L20" s="75"/>
      <c r="M20" s="75"/>
      <c r="N20" s="75"/>
      <c r="O20" s="75"/>
      <c r="P20" s="75"/>
      <c r="Q20" s="75"/>
    </row>
    <row r="21" spans="1:17" ht="12.75">
      <c r="A21" s="45" t="s">
        <v>31</v>
      </c>
      <c r="B21" s="46"/>
      <c r="C21" s="46"/>
      <c r="D21" s="46"/>
      <c r="E21" s="46"/>
      <c r="F21" s="46"/>
      <c r="G21" s="46"/>
      <c r="H21" s="46"/>
      <c r="I21" s="47"/>
      <c r="J21" s="75"/>
      <c r="K21" s="75"/>
      <c r="L21" s="75"/>
      <c r="M21" s="75"/>
      <c r="N21" s="75"/>
      <c r="O21" s="75"/>
      <c r="P21" s="75"/>
      <c r="Q21" s="75"/>
    </row>
    <row r="22" spans="1:17" ht="12.75">
      <c r="A22" s="75"/>
      <c r="B22" s="79"/>
      <c r="C22" s="75"/>
      <c r="D22" s="75"/>
      <c r="E22" s="75"/>
      <c r="F22" s="75"/>
      <c r="G22" s="75"/>
      <c r="H22" s="75"/>
      <c r="I22" s="75"/>
      <c r="J22" s="75"/>
      <c r="K22" s="75"/>
      <c r="L22" s="75"/>
      <c r="M22" s="75"/>
      <c r="N22" s="75"/>
      <c r="O22" s="75"/>
      <c r="P22" s="75"/>
      <c r="Q22" s="75"/>
    </row>
    <row r="23" spans="1:17" ht="12.75">
      <c r="A23" s="75"/>
      <c r="B23" s="79"/>
      <c r="C23" s="75"/>
      <c r="D23" s="75"/>
      <c r="E23" s="75"/>
      <c r="F23" s="75"/>
      <c r="G23" s="75"/>
      <c r="H23" s="75"/>
      <c r="I23" s="75"/>
      <c r="J23" s="75"/>
      <c r="K23" s="75"/>
      <c r="L23" s="75"/>
      <c r="M23" s="75"/>
      <c r="N23" s="75"/>
      <c r="O23" s="75"/>
      <c r="P23" s="75"/>
      <c r="Q23" s="75"/>
    </row>
  </sheetData>
  <sheetProtection/>
  <mergeCells count="13">
    <mergeCell ref="B1:I1"/>
    <mergeCell ref="B2:I2"/>
    <mergeCell ref="B3:C3"/>
    <mergeCell ref="E3:F3"/>
    <mergeCell ref="D7:I7"/>
    <mergeCell ref="D8:I9"/>
    <mergeCell ref="A21:I21"/>
    <mergeCell ref="A10:A11"/>
    <mergeCell ref="B10:B11"/>
    <mergeCell ref="C10:C11"/>
    <mergeCell ref="D10:D11"/>
    <mergeCell ref="E10:E11"/>
    <mergeCell ref="A20:J20"/>
  </mergeCells>
  <printOptions gridLines="1"/>
  <pageMargins left="0.75" right="0.75" top="0.64" bottom="0.75" header="0.3" footer="0.5"/>
  <pageSetup blackAndWhite="1"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pageSetUpPr fitToPage="1"/>
  </sheetPr>
  <dimension ref="A1:Q23"/>
  <sheetViews>
    <sheetView zoomScale="120" zoomScaleNormal="120" zoomScalePageLayoutView="0" workbookViewId="0" topLeftCell="A1">
      <selection activeCell="B4" sqref="B4"/>
    </sheetView>
  </sheetViews>
  <sheetFormatPr defaultColWidth="9.140625" defaultRowHeight="12.75"/>
  <cols>
    <col min="1" max="1" width="25.00390625" style="0" customWidth="1"/>
    <col min="2" max="2" width="12.7109375" style="7" customWidth="1"/>
    <col min="3" max="17" width="12.7109375" style="0" customWidth="1"/>
  </cols>
  <sheetData>
    <row r="1" spans="1:17" ht="21" customHeight="1" thickBot="1">
      <c r="A1" s="21" t="s">
        <v>10</v>
      </c>
      <c r="B1" s="57" t="s">
        <v>29</v>
      </c>
      <c r="C1" s="57"/>
      <c r="D1" s="57"/>
      <c r="E1" s="57"/>
      <c r="F1" s="57"/>
      <c r="G1" s="57"/>
      <c r="H1" s="57"/>
      <c r="I1" s="58"/>
      <c r="J1" s="74"/>
      <c r="K1" s="74"/>
      <c r="L1" s="75"/>
      <c r="M1" s="75"/>
      <c r="N1" s="75"/>
      <c r="O1" s="75"/>
      <c r="P1" s="75"/>
      <c r="Q1" s="75"/>
    </row>
    <row r="2" spans="1:17" ht="39.75" customHeight="1" thickBot="1">
      <c r="A2" s="20" t="s">
        <v>6</v>
      </c>
      <c r="B2" s="60" t="s">
        <v>32</v>
      </c>
      <c r="C2" s="60"/>
      <c r="D2" s="60"/>
      <c r="E2" s="60"/>
      <c r="F2" s="60"/>
      <c r="G2" s="60"/>
      <c r="H2" s="60"/>
      <c r="I2" s="61"/>
      <c r="J2" s="75"/>
      <c r="K2" s="75"/>
      <c r="L2" s="75"/>
      <c r="M2" s="75"/>
      <c r="N2" s="75"/>
      <c r="O2" s="75"/>
      <c r="P2" s="75"/>
      <c r="Q2" s="75"/>
    </row>
    <row r="3" spans="1:17" ht="13.5" thickBot="1">
      <c r="A3" s="8" t="s">
        <v>11</v>
      </c>
      <c r="B3" s="62" t="s">
        <v>8</v>
      </c>
      <c r="C3" s="63"/>
      <c r="D3" s="9" t="s">
        <v>7</v>
      </c>
      <c r="E3" s="64">
        <v>42614</v>
      </c>
      <c r="F3" s="64"/>
      <c r="G3" s="43"/>
      <c r="H3" s="43"/>
      <c r="I3" s="10"/>
      <c r="J3" s="75"/>
      <c r="K3" s="75"/>
      <c r="L3" s="75"/>
      <c r="M3" s="75"/>
      <c r="N3" s="75"/>
      <c r="O3" s="75"/>
      <c r="P3" s="75"/>
      <c r="Q3" s="75"/>
    </row>
    <row r="4" spans="1:17" ht="12.75">
      <c r="A4" s="3" t="s">
        <v>0</v>
      </c>
      <c r="B4" s="16"/>
      <c r="C4" s="16"/>
      <c r="D4" s="16"/>
      <c r="E4" s="1"/>
      <c r="F4" s="1"/>
      <c r="G4" s="1"/>
      <c r="H4" s="1"/>
      <c r="I4" s="2"/>
      <c r="J4" s="75"/>
      <c r="K4" s="75"/>
      <c r="L4" s="75"/>
      <c r="M4" s="75"/>
      <c r="N4" s="75"/>
      <c r="O4" s="75"/>
      <c r="P4" s="75"/>
      <c r="Q4" s="75"/>
    </row>
    <row r="5" spans="1:17" ht="12.75">
      <c r="A5" s="3" t="s">
        <v>1</v>
      </c>
      <c r="B5" s="16"/>
      <c r="C5" s="16"/>
      <c r="D5" s="16"/>
      <c r="E5" s="1"/>
      <c r="F5" s="1"/>
      <c r="G5" s="1"/>
      <c r="H5" s="1"/>
      <c r="I5" s="2"/>
      <c r="J5" s="75"/>
      <c r="K5" s="75"/>
      <c r="L5" s="75"/>
      <c r="M5" s="75"/>
      <c r="N5" s="75"/>
      <c r="O5" s="75"/>
      <c r="P5" s="75"/>
      <c r="Q5" s="75"/>
    </row>
    <row r="6" spans="1:17" ht="13.5" thickBot="1">
      <c r="A6" s="4" t="s">
        <v>2</v>
      </c>
      <c r="B6" s="17"/>
      <c r="C6" s="17"/>
      <c r="D6" s="16"/>
      <c r="E6" s="1"/>
      <c r="F6" s="1"/>
      <c r="G6" s="1"/>
      <c r="H6" s="1"/>
      <c r="I6" s="2"/>
      <c r="J6" s="75"/>
      <c r="K6" s="75"/>
      <c r="L6" s="75"/>
      <c r="M6" s="75"/>
      <c r="N6" s="75"/>
      <c r="O6" s="75"/>
      <c r="P6" s="75"/>
      <c r="Q6" s="75"/>
    </row>
    <row r="7" spans="1:17" ht="19.5" thickBot="1" thickTop="1">
      <c r="A7" s="18" t="s">
        <v>12</v>
      </c>
      <c r="B7" s="19" t="s">
        <v>19</v>
      </c>
      <c r="C7" s="19" t="s">
        <v>20</v>
      </c>
      <c r="D7" s="65" t="s">
        <v>13</v>
      </c>
      <c r="E7" s="66"/>
      <c r="F7" s="66"/>
      <c r="G7" s="66"/>
      <c r="H7" s="66"/>
      <c r="I7" s="67"/>
      <c r="J7" s="75"/>
      <c r="K7" s="75"/>
      <c r="L7" s="75"/>
      <c r="M7" s="75"/>
      <c r="N7" s="75"/>
      <c r="O7" s="75"/>
      <c r="P7" s="75"/>
      <c r="Q7" s="75"/>
    </row>
    <row r="8" spans="1:17" ht="13.5" customHeight="1" thickBot="1">
      <c r="A8" s="41" t="s">
        <v>18</v>
      </c>
      <c r="B8" s="33"/>
      <c r="C8" s="22"/>
      <c r="D8" s="68" t="s">
        <v>21</v>
      </c>
      <c r="E8" s="69"/>
      <c r="F8" s="69"/>
      <c r="G8" s="69"/>
      <c r="H8" s="69"/>
      <c r="I8" s="70"/>
      <c r="J8" s="75"/>
      <c r="K8" s="75"/>
      <c r="L8" s="75"/>
      <c r="M8" s="75"/>
      <c r="N8" s="75"/>
      <c r="O8" s="75"/>
      <c r="P8" s="75"/>
      <c r="Q8" s="75"/>
    </row>
    <row r="9" spans="1:17" ht="19.5" customHeight="1" thickBot="1">
      <c r="A9" s="24"/>
      <c r="B9" s="25"/>
      <c r="C9" s="26"/>
      <c r="D9" s="71"/>
      <c r="E9" s="72"/>
      <c r="F9" s="72"/>
      <c r="G9" s="72"/>
      <c r="H9" s="72"/>
      <c r="I9" s="73"/>
      <c r="J9" s="75"/>
      <c r="K9" s="75"/>
      <c r="L9" s="75"/>
      <c r="M9" s="75"/>
      <c r="N9" s="75"/>
      <c r="O9" s="75"/>
      <c r="P9" s="75"/>
      <c r="Q9" s="75"/>
    </row>
    <row r="10" spans="1:17" ht="13.5" customHeight="1">
      <c r="A10" s="48" t="s">
        <v>17</v>
      </c>
      <c r="B10" s="48" t="s">
        <v>3</v>
      </c>
      <c r="C10" s="48" t="s">
        <v>22</v>
      </c>
      <c r="D10" s="52" t="s">
        <v>4</v>
      </c>
      <c r="E10" s="53" t="s">
        <v>5</v>
      </c>
      <c r="F10" s="76"/>
      <c r="G10" s="76"/>
      <c r="H10" s="77"/>
      <c r="I10" s="75"/>
      <c r="J10" s="75"/>
      <c r="K10" s="75"/>
      <c r="L10" s="75"/>
      <c r="M10" s="75"/>
      <c r="N10" s="75"/>
      <c r="O10" s="75"/>
      <c r="P10" s="75"/>
      <c r="Q10" s="75"/>
    </row>
    <row r="11" spans="1:17" ht="52.5" customHeight="1">
      <c r="A11" s="49"/>
      <c r="B11" s="50"/>
      <c r="C11" s="51"/>
      <c r="D11" s="50"/>
      <c r="E11" s="50"/>
      <c r="F11" s="76"/>
      <c r="G11" s="76"/>
      <c r="H11" s="77"/>
      <c r="I11" s="75"/>
      <c r="J11" s="75"/>
      <c r="K11" s="75"/>
      <c r="L11" s="75"/>
      <c r="M11" s="75"/>
      <c r="N11" s="75"/>
      <c r="O11" s="75"/>
      <c r="P11" s="75"/>
      <c r="Q11" s="75"/>
    </row>
    <row r="12" spans="1:17" ht="12.75">
      <c r="A12" s="44" t="s">
        <v>25</v>
      </c>
      <c r="B12" s="5">
        <v>71432</v>
      </c>
      <c r="C12" s="29">
        <v>0.02181818181818182</v>
      </c>
      <c r="D12" s="34">
        <f aca="true" t="shared" si="0" ref="D12:D17">$B$8*C12</f>
        <v>0</v>
      </c>
      <c r="E12" s="35">
        <f aca="true" t="shared" si="1" ref="E12:E17">$C$8*C12</f>
        <v>0</v>
      </c>
      <c r="F12" s="75"/>
      <c r="G12" s="75"/>
      <c r="H12" s="75"/>
      <c r="I12" s="75"/>
      <c r="J12" s="75"/>
      <c r="K12" s="75"/>
      <c r="L12" s="75"/>
      <c r="M12" s="75"/>
      <c r="N12" s="75"/>
      <c r="O12" s="75"/>
      <c r="P12" s="75"/>
      <c r="Q12" s="75"/>
    </row>
    <row r="13" spans="1:17" ht="12.75">
      <c r="A13" s="28" t="s">
        <v>15</v>
      </c>
      <c r="B13" s="5">
        <v>100414</v>
      </c>
      <c r="C13" s="30">
        <v>0.0022561983471074383</v>
      </c>
      <c r="D13" s="34">
        <f t="shared" si="0"/>
        <v>0</v>
      </c>
      <c r="E13" s="35">
        <f t="shared" si="1"/>
        <v>0</v>
      </c>
      <c r="F13" s="75"/>
      <c r="G13" s="75"/>
      <c r="H13" s="75"/>
      <c r="I13" s="75"/>
      <c r="J13" s="75"/>
      <c r="K13" s="75"/>
      <c r="L13" s="75"/>
      <c r="M13" s="75"/>
      <c r="N13" s="75"/>
      <c r="O13" s="75"/>
      <c r="P13" s="75"/>
      <c r="Q13" s="75"/>
    </row>
    <row r="14" spans="1:17" ht="12.75">
      <c r="A14" s="28" t="s">
        <v>24</v>
      </c>
      <c r="B14" s="5">
        <v>1151</v>
      </c>
      <c r="C14" s="30">
        <v>0.00650413223140496</v>
      </c>
      <c r="D14" s="34">
        <f t="shared" si="0"/>
        <v>0</v>
      </c>
      <c r="E14" s="35">
        <f t="shared" si="1"/>
        <v>0</v>
      </c>
      <c r="F14" s="75"/>
      <c r="G14" s="75"/>
      <c r="H14" s="75"/>
      <c r="I14" s="75"/>
      <c r="J14" s="75"/>
      <c r="K14" s="75"/>
      <c r="L14" s="75"/>
      <c r="M14" s="75"/>
      <c r="N14" s="75"/>
      <c r="O14" s="75"/>
      <c r="P14" s="75"/>
      <c r="Q14" s="75"/>
    </row>
    <row r="15" spans="1:17" ht="12.75">
      <c r="A15" s="28" t="s">
        <v>23</v>
      </c>
      <c r="B15" s="42">
        <v>100425</v>
      </c>
      <c r="C15" s="30">
        <v>0.011735537190082645</v>
      </c>
      <c r="D15" s="34">
        <f>$B$8*C15</f>
        <v>0</v>
      </c>
      <c r="E15" s="35">
        <f>$C$8*C15</f>
        <v>0</v>
      </c>
      <c r="F15" s="75"/>
      <c r="G15" s="75"/>
      <c r="H15" s="75"/>
      <c r="I15" s="75"/>
      <c r="J15" s="75"/>
      <c r="K15" s="75"/>
      <c r="L15" s="75"/>
      <c r="M15" s="75"/>
      <c r="N15" s="75"/>
      <c r="O15" s="75"/>
      <c r="P15" s="75"/>
      <c r="Q15" s="75"/>
    </row>
    <row r="16" spans="1:17" ht="12.75">
      <c r="A16" s="28" t="s">
        <v>14</v>
      </c>
      <c r="B16" s="5">
        <v>108883</v>
      </c>
      <c r="C16" s="30">
        <v>0.005735537190082645</v>
      </c>
      <c r="D16" s="36">
        <f>$B$8*C16</f>
        <v>0</v>
      </c>
      <c r="E16" s="37">
        <f>$C$8*C16</f>
        <v>0</v>
      </c>
      <c r="F16" s="75"/>
      <c r="G16" s="75"/>
      <c r="H16" s="75"/>
      <c r="I16" s="75"/>
      <c r="J16" s="75"/>
      <c r="K16" s="75"/>
      <c r="L16" s="75"/>
      <c r="M16" s="75"/>
      <c r="N16" s="75"/>
      <c r="O16" s="75"/>
      <c r="P16" s="75"/>
      <c r="Q16" s="75"/>
    </row>
    <row r="17" spans="1:17" ht="13.5" thickBot="1">
      <c r="A17" s="32" t="s">
        <v>16</v>
      </c>
      <c r="B17" s="40">
        <v>1330207</v>
      </c>
      <c r="C17" s="31">
        <v>0.005363636363636363</v>
      </c>
      <c r="D17" s="38">
        <f t="shared" si="0"/>
        <v>0</v>
      </c>
      <c r="E17" s="39">
        <f t="shared" si="1"/>
        <v>0</v>
      </c>
      <c r="F17" s="75"/>
      <c r="G17" s="75"/>
      <c r="H17" s="75"/>
      <c r="I17" s="75"/>
      <c r="J17" s="75"/>
      <c r="K17" s="75"/>
      <c r="L17" s="75"/>
      <c r="M17" s="75"/>
      <c r="N17" s="75"/>
      <c r="O17" s="75"/>
      <c r="P17" s="75"/>
      <c r="Q17" s="75"/>
    </row>
    <row r="18" spans="1:17" ht="12.75">
      <c r="A18" s="80"/>
      <c r="B18" s="81"/>
      <c r="C18" s="78"/>
      <c r="D18" s="78"/>
      <c r="E18" s="78"/>
      <c r="F18" s="78"/>
      <c r="G18" s="78"/>
      <c r="H18" s="75"/>
      <c r="I18" s="75"/>
      <c r="J18" s="75"/>
      <c r="K18" s="75"/>
      <c r="L18" s="75"/>
      <c r="M18" s="75"/>
      <c r="N18" s="75"/>
      <c r="O18" s="75"/>
      <c r="P18" s="75"/>
      <c r="Q18" s="75"/>
    </row>
    <row r="19" spans="1:17" ht="12.75">
      <c r="A19" s="12" t="s">
        <v>9</v>
      </c>
      <c r="B19" s="13"/>
      <c r="C19" s="14"/>
      <c r="D19" s="14"/>
      <c r="E19" s="14"/>
      <c r="F19" s="14"/>
      <c r="G19" s="14"/>
      <c r="H19" s="15"/>
      <c r="I19" s="15"/>
      <c r="J19" s="27"/>
      <c r="K19" s="75"/>
      <c r="L19" s="75"/>
      <c r="M19" s="75"/>
      <c r="N19" s="75"/>
      <c r="O19" s="75"/>
      <c r="P19" s="75"/>
      <c r="Q19" s="75"/>
    </row>
    <row r="20" spans="1:17" ht="27.75" customHeight="1">
      <c r="A20" s="54" t="s">
        <v>27</v>
      </c>
      <c r="B20" s="55"/>
      <c r="C20" s="55"/>
      <c r="D20" s="55"/>
      <c r="E20" s="55"/>
      <c r="F20" s="55"/>
      <c r="G20" s="55"/>
      <c r="H20" s="55"/>
      <c r="I20" s="55"/>
      <c r="J20" s="56"/>
      <c r="K20" s="75"/>
      <c r="L20" s="75"/>
      <c r="M20" s="75"/>
      <c r="N20" s="75"/>
      <c r="O20" s="75"/>
      <c r="P20" s="75"/>
      <c r="Q20" s="75"/>
    </row>
    <row r="21" spans="1:17" ht="12.75">
      <c r="A21" s="45" t="s">
        <v>31</v>
      </c>
      <c r="B21" s="46"/>
      <c r="C21" s="46"/>
      <c r="D21" s="46"/>
      <c r="E21" s="46"/>
      <c r="F21" s="46"/>
      <c r="G21" s="46"/>
      <c r="H21" s="46"/>
      <c r="I21" s="47"/>
      <c r="J21" s="75"/>
      <c r="K21" s="75"/>
      <c r="L21" s="75"/>
      <c r="M21" s="75"/>
      <c r="N21" s="75"/>
      <c r="O21" s="75"/>
      <c r="P21" s="75"/>
      <c r="Q21" s="75"/>
    </row>
    <row r="22" spans="1:17" ht="12.75">
      <c r="A22" s="75"/>
      <c r="B22" s="79"/>
      <c r="C22" s="75"/>
      <c r="D22" s="75"/>
      <c r="E22" s="75"/>
      <c r="F22" s="75"/>
      <c r="G22" s="75"/>
      <c r="H22" s="75"/>
      <c r="I22" s="75"/>
      <c r="J22" s="75"/>
      <c r="K22" s="75"/>
      <c r="L22" s="75"/>
      <c r="M22" s="75"/>
      <c r="N22" s="75"/>
      <c r="O22" s="75"/>
      <c r="P22" s="75"/>
      <c r="Q22" s="75"/>
    </row>
    <row r="23" spans="1:17" ht="12.75">
      <c r="A23" s="75"/>
      <c r="B23" s="79"/>
      <c r="C23" s="75"/>
      <c r="D23" s="75"/>
      <c r="E23" s="75"/>
      <c r="F23" s="75"/>
      <c r="G23" s="75"/>
      <c r="H23" s="75"/>
      <c r="I23" s="75"/>
      <c r="J23" s="75"/>
      <c r="K23" s="75"/>
      <c r="L23" s="75"/>
      <c r="M23" s="75"/>
      <c r="N23" s="75"/>
      <c r="O23" s="75"/>
      <c r="P23" s="75"/>
      <c r="Q23" s="75"/>
    </row>
  </sheetData>
  <sheetProtection/>
  <mergeCells count="13">
    <mergeCell ref="B1:I1"/>
    <mergeCell ref="B2:I2"/>
    <mergeCell ref="D8:I9"/>
    <mergeCell ref="D7:I7"/>
    <mergeCell ref="A21:I21"/>
    <mergeCell ref="E3:F3"/>
    <mergeCell ref="A20:J20"/>
    <mergeCell ref="A10:A11"/>
    <mergeCell ref="B10:B11"/>
    <mergeCell ref="C10:C11"/>
    <mergeCell ref="B3:C3"/>
    <mergeCell ref="E10:E11"/>
    <mergeCell ref="D10:D11"/>
  </mergeCells>
  <printOptions gridLines="1"/>
  <pageMargins left="0.75" right="0.75" top="0.64" bottom="0.75" header="0.3" footer="0.5"/>
  <pageSetup blackAndWhite="1"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2009-11-16T21:58:34Z</cp:lastPrinted>
  <dcterms:created xsi:type="dcterms:W3CDTF">2009-10-30T20:24:14Z</dcterms:created>
  <dcterms:modified xsi:type="dcterms:W3CDTF">2019-04-05T16:58:25Z</dcterms:modified>
  <cp:category/>
  <cp:version/>
  <cp:contentType/>
  <cp:contentStatus/>
</cp:coreProperties>
</file>